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VBSoftware\Acc_GST_E\Excel\"/>
    </mc:Choice>
  </mc:AlternateContent>
  <bookViews>
    <workbookView xWindow="480" yWindow="420" windowWidth="24240" windowHeight="11745" tabRatio="657" firstSheet="5" activeTab="17"/>
  </bookViews>
  <sheets>
    <sheet name="b2b,sez,de" sheetId="1" r:id="rId1"/>
    <sheet name="b2ba" sheetId="2" r:id="rId2"/>
    <sheet name="b2cl" sheetId="3" r:id="rId3"/>
    <sheet name="b2cla" sheetId="4" r:id="rId4"/>
    <sheet name="b2cs" sheetId="5" r:id="rId5"/>
    <sheet name="b2csa" sheetId="6" r:id="rId6"/>
    <sheet name="cdnr" sheetId="7" r:id="rId7"/>
    <sheet name="cdnra" sheetId="8" r:id="rId8"/>
    <sheet name="cdnur" sheetId="9" r:id="rId9"/>
    <sheet name="cdnura" sheetId="10" r:id="rId10"/>
    <sheet name="exp" sheetId="11" r:id="rId11"/>
    <sheet name="expa" sheetId="12" r:id="rId12"/>
    <sheet name="at" sheetId="13" r:id="rId13"/>
    <sheet name="ata" sheetId="14" r:id="rId14"/>
    <sheet name="atadj" sheetId="15" r:id="rId15"/>
    <sheet name="atadja" sheetId="16" r:id="rId16"/>
    <sheet name="exemp" sheetId="17" r:id="rId17"/>
    <sheet name="hsn(b2b)" sheetId="24" r:id="rId18"/>
    <sheet name="hsn(b2c)" sheetId="18" r:id="rId19"/>
    <sheet name="docs" sheetId="19" r:id="rId20"/>
    <sheet name="master" sheetId="23" r:id="rId21"/>
  </sheets>
  <externalReferences>
    <externalReference r:id="rId22"/>
    <externalReference r:id="rId23"/>
  </externalReferences>
  <definedNames>
    <definedName name="AT" localSheetId="17">#REF!</definedName>
    <definedName name="AT">#REF!</definedName>
    <definedName name="ATADJ" localSheetId="17">#REF!</definedName>
    <definedName name="ATADJ">#REF!</definedName>
    <definedName name="B2B" localSheetId="17">#REF!</definedName>
    <definedName name="B2B">#REF!</definedName>
    <definedName name="b2cl" localSheetId="17">#REF!</definedName>
    <definedName name="b2cl">#REF!</definedName>
    <definedName name="B2CS" localSheetId="17">#REF!</definedName>
    <definedName name="B2CS">#REF!</definedName>
    <definedName name="CDNR" localSheetId="17">#REF!</definedName>
    <definedName name="CDNR">#REF!</definedName>
    <definedName name="CDNUR" localSheetId="17">#REF!</definedName>
    <definedName name="CDNUR">#REF!</definedName>
    <definedName name="CDRNOTE">master!$D$2:$D$4</definedName>
    <definedName name="DIFF">master!$N$2:$N$3</definedName>
    <definedName name="DOCS" localSheetId="17">#REF!</definedName>
    <definedName name="DOCS" localSheetId="20">'[1]Help Instruction'!#REF!</definedName>
    <definedName name="DOCS">#REF!</definedName>
    <definedName name="DOCUMENT">master!$I$2:$I$13</definedName>
    <definedName name="EXEMP" localSheetId="17">#REF!</definedName>
    <definedName name="EXEMP" localSheetId="20">'[1]Help Instruction'!#REF!</definedName>
    <definedName name="EXEMP">#REF!</definedName>
    <definedName name="EXP">master!$B$2:$B$3</definedName>
    <definedName name="EXPORT" localSheetId="17">#REF!</definedName>
    <definedName name="EXPORT">#REF!</definedName>
    <definedName name="FYEAR">master!$M$2:$M$3</definedName>
    <definedName name="HSN" localSheetId="17">#REF!</definedName>
    <definedName name="HSN" localSheetId="20">'[1]Help Instruction'!#REF!</definedName>
    <definedName name="HSN">#REF!</definedName>
    <definedName name="INVTYPE">master!$H$2:$H$6</definedName>
    <definedName name="MONTH">master!$L$2:$L$13</definedName>
    <definedName name="NOTE">master!$D$2:$D$4</definedName>
    <definedName name="NOTERSN" localSheetId="17">master!#REF!</definedName>
    <definedName name="NOTERSN">master!#REF!</definedName>
    <definedName name="NUQC">master!$A$2:$A$46</definedName>
    <definedName name="POS">master!$G$2:$G$39</definedName>
    <definedName name="RATE">master!$F$2:$F$13</definedName>
    <definedName name="RCHARGE">master!$C$2:$C$3</definedName>
    <definedName name="STYPE">master!$K$2:$K$3</definedName>
    <definedName name="SupplyType">[2]master!$J$2:$J$3</definedName>
    <definedName name="TYPE">master!$E$2:$E$3</definedName>
    <definedName name="UQC">master!$A$2:$A$56</definedName>
    <definedName name="URTYPE">master!$J$2:$J$4</definedName>
  </definedNames>
  <calcPr calcId="162913"/>
</workbook>
</file>

<file path=xl/calcChain.xml><?xml version="1.0" encoding="utf-8"?>
<calcChain xmlns="http://schemas.openxmlformats.org/spreadsheetml/2006/main">
  <c r="K3" i="24" l="1"/>
  <c r="J3" i="24"/>
  <c r="I3" i="24"/>
  <c r="H3" i="24"/>
  <c r="G3" i="24"/>
  <c r="E3" i="24"/>
  <c r="A3" i="24"/>
  <c r="D3" i="17"/>
  <c r="C3" i="17"/>
  <c r="B3" i="17"/>
  <c r="E3" i="15"/>
  <c r="D3" i="15"/>
  <c r="E3" i="13"/>
  <c r="D3" i="13"/>
  <c r="L3" i="12"/>
  <c r="H3" i="12"/>
  <c r="F3" i="12"/>
  <c r="B3" i="12"/>
  <c r="J3" i="9"/>
  <c r="I3" i="9"/>
  <c r="F3" i="9"/>
  <c r="B3" i="9"/>
  <c r="O3" i="8"/>
  <c r="N3" i="8"/>
  <c r="K3" i="8"/>
  <c r="C3" i="8"/>
  <c r="A3" i="8"/>
  <c r="M3" i="7"/>
  <c r="L3" i="7"/>
  <c r="I3" i="7"/>
  <c r="C3" i="7"/>
  <c r="A3" i="7"/>
  <c r="H3" i="6"/>
  <c r="G3" i="6"/>
  <c r="F3" i="5"/>
  <c r="E3" i="5"/>
  <c r="G3" i="3"/>
  <c r="C3" i="3"/>
  <c r="A3" i="3"/>
  <c r="J3" i="4"/>
  <c r="I3" i="4"/>
  <c r="F3" i="4"/>
  <c r="A3" i="4"/>
  <c r="O3" i="2" l="1"/>
  <c r="N3" i="2"/>
  <c r="M3" i="2"/>
  <c r="G3" i="2"/>
  <c r="C3" i="2"/>
  <c r="A3" i="2"/>
  <c r="A3" i="1" l="1"/>
  <c r="E3" i="19"/>
  <c r="D3" i="19"/>
  <c r="K3" i="18"/>
  <c r="J3" i="18"/>
  <c r="I3" i="18"/>
  <c r="H3" i="18"/>
  <c r="G3" i="18"/>
  <c r="E3" i="18"/>
  <c r="A3" i="18"/>
  <c r="G3" i="16"/>
  <c r="F3" i="16"/>
  <c r="G3" i="14"/>
  <c r="F3" i="14"/>
  <c r="J3" i="11"/>
  <c r="F3" i="11"/>
  <c r="D3" i="11"/>
  <c r="B3" i="11"/>
  <c r="L3" i="10"/>
  <c r="K3" i="10"/>
  <c r="H3" i="10"/>
  <c r="B3" i="10"/>
  <c r="M3" i="1"/>
  <c r="L3" i="1"/>
  <c r="E3" i="1"/>
  <c r="C3" i="1"/>
</calcChain>
</file>

<file path=xl/sharedStrings.xml><?xml version="1.0" encoding="utf-8"?>
<sst xmlns="http://schemas.openxmlformats.org/spreadsheetml/2006/main" count="507" uniqueCount="241">
  <si>
    <t>Summary For B2B, SEZ, DE (4A, 4B, 6B, 6C)</t>
  </si>
  <si>
    <t>HELP</t>
  </si>
  <si>
    <t>No. of Recipients</t>
  </si>
  <si>
    <t>No. of Invoices</t>
  </si>
  <si>
    <t>Total Invoice Value</t>
  </si>
  <si>
    <t>Total Taxable Value</t>
  </si>
  <si>
    <t>Total Cess</t>
  </si>
  <si>
    <t>GSTIN/UIN of Recipient</t>
  </si>
  <si>
    <t>Receiver Name</t>
  </si>
  <si>
    <t>Invoice Number</t>
  </si>
  <si>
    <t>Invoice date</t>
  </si>
  <si>
    <t>Invoice Value</t>
  </si>
  <si>
    <t>Place Of Supply</t>
  </si>
  <si>
    <t>Reverse Charge</t>
  </si>
  <si>
    <t>Applicable % of Tax Rate</t>
  </si>
  <si>
    <t>Invoice Type</t>
  </si>
  <si>
    <t>E-Commerce GSTIN</t>
  </si>
  <si>
    <t>Rate</t>
  </si>
  <si>
    <t>Taxable Value</t>
  </si>
  <si>
    <t>Cess Amount</t>
  </si>
  <si>
    <t xml:space="preserve">Revised Details </t>
  </si>
  <si>
    <t>Revised Invoice Number</t>
  </si>
  <si>
    <t>Revised Invoice date</t>
  </si>
  <si>
    <t>Summary For B2CL(5)</t>
  </si>
  <si>
    <t>Total Inv Value</t>
  </si>
  <si>
    <t>Original Place Of Supply</t>
  </si>
  <si>
    <t>Summary For B2CS(7)</t>
  </si>
  <si>
    <t>Total Taxable  Value</t>
  </si>
  <si>
    <t>Type</t>
  </si>
  <si>
    <t>Summary For B2CSA</t>
  </si>
  <si>
    <t xml:space="preserve">Original details </t>
  </si>
  <si>
    <t>Revised details</t>
  </si>
  <si>
    <t>Financial Year</t>
  </si>
  <si>
    <t>Original Month</t>
  </si>
  <si>
    <t>Summary For CDNR(9B)</t>
  </si>
  <si>
    <t>No. of Notes</t>
  </si>
  <si>
    <t>Total Note Value</t>
  </si>
  <si>
    <t>Note Number</t>
  </si>
  <si>
    <t>Note Date</t>
  </si>
  <si>
    <t>Note Type</t>
  </si>
  <si>
    <t>Note Supply Type</t>
  </si>
  <si>
    <t>Note Value</t>
  </si>
  <si>
    <t>Summary For CDNRA</t>
  </si>
  <si>
    <t>No. of Notes/Vouchers</t>
  </si>
  <si>
    <t>Original Note Number</t>
  </si>
  <si>
    <t>Original Note Date</t>
  </si>
  <si>
    <t>Revised Note Number</t>
  </si>
  <si>
    <t>Revised Note Date</t>
  </si>
  <si>
    <t>Summary For CDNUR(9B)</t>
  </si>
  <si>
    <t>UR Type</t>
  </si>
  <si>
    <t>Summary For CDNURA</t>
  </si>
  <si>
    <t>Summary For EXP(6)</t>
  </si>
  <si>
    <t>No. of Shipping Bill</t>
  </si>
  <si>
    <t>Export Type</t>
  </si>
  <si>
    <t>Port Code</t>
  </si>
  <si>
    <t>Shipping Bill Number</t>
  </si>
  <si>
    <t>Shipping Bill Date</t>
  </si>
  <si>
    <t>Summary For EXPA</t>
  </si>
  <si>
    <t>Original Invoice Number</t>
  </si>
  <si>
    <t>Original Invoice date</t>
  </si>
  <si>
    <t xml:space="preserve">Summary For Advance Received (11B) </t>
  </si>
  <si>
    <t>Total Advance Received</t>
  </si>
  <si>
    <t>Gross Advance Received</t>
  </si>
  <si>
    <t xml:space="preserve">Summary For Amended Tax Liability(Advance Received) </t>
  </si>
  <si>
    <t xml:space="preserve">Summary For Advance Adjusted (11B) </t>
  </si>
  <si>
    <t>Total Advance Adjusted</t>
  </si>
  <si>
    <t>Gross Advance Adjusted</t>
  </si>
  <si>
    <t>Summary For Amendement Of Adjustment Advances</t>
  </si>
  <si>
    <t>Summary For Nil rated, exempted and non GST outward supplies (8)</t>
  </si>
  <si>
    <t>Total Nil Rated Supplies</t>
  </si>
  <si>
    <t>Total Exempted Supplies</t>
  </si>
  <si>
    <t>Total Non-GST Supplies</t>
  </si>
  <si>
    <t>Description</t>
  </si>
  <si>
    <t>Nil Rated Supplies</t>
  </si>
  <si>
    <t>Exempted(other than nil rated/non GST supply)</t>
  </si>
  <si>
    <t>Non-GST Supplies</t>
  </si>
  <si>
    <t>Inter-State supplies to registered persons</t>
  </si>
  <si>
    <t>Intra-State supplies to registered persons</t>
  </si>
  <si>
    <t>Inter-State supplies to unregistered persons</t>
  </si>
  <si>
    <t>Intra-State supplies to unregistered persons</t>
  </si>
  <si>
    <t>Summary For HSN(12)</t>
  </si>
  <si>
    <t>No. of HSN</t>
  </si>
  <si>
    <t>Total Value</t>
  </si>
  <si>
    <t>Total Integrated Tax</t>
  </si>
  <si>
    <t>Total Central Tax</t>
  </si>
  <si>
    <t>Total State/UT Tax</t>
  </si>
  <si>
    <t>HSN</t>
  </si>
  <si>
    <t>UQC</t>
  </si>
  <si>
    <t>Total Quantity</t>
  </si>
  <si>
    <t>Integrated Tax Amount</t>
  </si>
  <si>
    <t>Central Tax Amount</t>
  </si>
  <si>
    <t>State/UT Tax Amount</t>
  </si>
  <si>
    <t>Summary of documents issued during the tax period (13)</t>
  </si>
  <si>
    <t>Total Number</t>
  </si>
  <si>
    <t>Total Cancelled</t>
  </si>
  <si>
    <t>Nature of Document</t>
  </si>
  <si>
    <t>Sr. No. From</t>
  </si>
  <si>
    <t>Sr. No. To</t>
  </si>
  <si>
    <t>Cancelled</t>
  </si>
  <si>
    <t>POS</t>
  </si>
  <si>
    <t>OTH-OTHERS</t>
  </si>
  <si>
    <t>YDS-YARDS</t>
  </si>
  <si>
    <t>UNT-UNITS</t>
  </si>
  <si>
    <t>UGS-US GALLONS</t>
  </si>
  <si>
    <t>TUB-TUBES</t>
  </si>
  <si>
    <t>TON-TONNES</t>
  </si>
  <si>
    <t>97-Other Territory</t>
  </si>
  <si>
    <t>THD-THOUSANDS</t>
  </si>
  <si>
    <t>96-Foreign Country</t>
  </si>
  <si>
    <t>TGM-TEN GROSS</t>
  </si>
  <si>
    <t>38-Ladakh</t>
  </si>
  <si>
    <t>TBS-TABLETS</t>
  </si>
  <si>
    <t>37-Andhra Pradesh</t>
  </si>
  <si>
    <t>SQY-SQUARE YARDS</t>
  </si>
  <si>
    <t>36-Telangana</t>
  </si>
  <si>
    <t>SQM-SQUARE METERS</t>
  </si>
  <si>
    <t>35-Andaman &amp; Nicobar Islands</t>
  </si>
  <si>
    <t>SQF-SQUARE FEET</t>
  </si>
  <si>
    <t>34-Puducherry</t>
  </si>
  <si>
    <t>SET-SETS</t>
  </si>
  <si>
    <t>33-Tamil Nadu</t>
  </si>
  <si>
    <t>ROL-ROLLS</t>
  </si>
  <si>
    <t>32-Kerala</t>
  </si>
  <si>
    <t>QTL-QUINTAL</t>
  </si>
  <si>
    <t>31-Lakshdweep</t>
  </si>
  <si>
    <t>PRS-PAIRS</t>
  </si>
  <si>
    <t>30-Goa</t>
  </si>
  <si>
    <t>PCS-PIECES</t>
  </si>
  <si>
    <t>29-Karnataka</t>
  </si>
  <si>
    <t>PAC-PACKS</t>
  </si>
  <si>
    <t>27-Maharashtra</t>
  </si>
  <si>
    <t>NOS-NUMBERS</t>
  </si>
  <si>
    <t xml:space="preserve">26-Dadra &amp; Nagar Haveli &amp; Daman &amp; Diu </t>
  </si>
  <si>
    <t>26-Dadra &amp; Nagar Haveli &amp; Daman &amp; Diu</t>
  </si>
  <si>
    <t>MTS-METRIC TON</t>
  </si>
  <si>
    <t>25-Daman &amp; Diu</t>
  </si>
  <si>
    <t>MTR-METERS</t>
  </si>
  <si>
    <t>24-Gujarat</t>
  </si>
  <si>
    <t>MLT-MILILITRE</t>
  </si>
  <si>
    <t>23-Madhya Pradesh</t>
  </si>
  <si>
    <t>LTR-LITRES</t>
  </si>
  <si>
    <t>22-Chhattisgarh</t>
  </si>
  <si>
    <t>KME-KILOMETRE</t>
  </si>
  <si>
    <t>21-Odisha</t>
  </si>
  <si>
    <t>KLR-KILOLITRE</t>
  </si>
  <si>
    <t>20-Jharkhand</t>
  </si>
  <si>
    <t>KGS-KILOGRAMS</t>
  </si>
  <si>
    <t>19-West Bengal</t>
  </si>
  <si>
    <t>GYD-GROSS YARDS</t>
  </si>
  <si>
    <t>18-Assam</t>
  </si>
  <si>
    <t>GRS-GROSS</t>
  </si>
  <si>
    <t>17-Meghalaya</t>
  </si>
  <si>
    <t>GMS-GRAMMES</t>
  </si>
  <si>
    <t>16-Tripura</t>
  </si>
  <si>
    <t>GGK-GREAT GROSS</t>
  </si>
  <si>
    <t>15-Mizoram</t>
  </si>
  <si>
    <t>DRM-DRUMS</t>
  </si>
  <si>
    <t>14-Manipur</t>
  </si>
  <si>
    <t>DOZ-DOZENS</t>
  </si>
  <si>
    <t>13-Nagaland</t>
  </si>
  <si>
    <t>CTN-CARTONS</t>
  </si>
  <si>
    <t>12-Arunachal Pradesh</t>
  </si>
  <si>
    <t>DECEMBER</t>
  </si>
  <si>
    <t>Delivery Challan in case other than by way of supply (excluding at S no. 9 to 11)</t>
  </si>
  <si>
    <t>CMS-CENTIMETERS</t>
  </si>
  <si>
    <t>11-Sikkim</t>
  </si>
  <si>
    <t>NOVEMBER</t>
  </si>
  <si>
    <t>Delivery Challan in case of liquid gas</t>
  </si>
  <si>
    <t>CCM-CUBIC CENTIMETERS</t>
  </si>
  <si>
    <t>10-Bihar</t>
  </si>
  <si>
    <t>OCTOBER</t>
  </si>
  <si>
    <t>Delivery Challan for supply on approval</t>
  </si>
  <si>
    <t>CBM-CUBIC METERS</t>
  </si>
  <si>
    <t>09-Uttar Pradesh</t>
  </si>
  <si>
    <t>SEPTEMBER</t>
  </si>
  <si>
    <t>Delivery Challan for job work</t>
  </si>
  <si>
    <t>CAN-CANS</t>
  </si>
  <si>
    <t>08-Rajasthan</t>
  </si>
  <si>
    <t>AUGUST</t>
  </si>
  <si>
    <t>Refund Voucher</t>
  </si>
  <si>
    <t>BUN-BUNCHES</t>
  </si>
  <si>
    <t>07-Delhi</t>
  </si>
  <si>
    <t>JULY</t>
  </si>
  <si>
    <t>Payment Voucher</t>
  </si>
  <si>
    <t>BTL-BOTTLES</t>
  </si>
  <si>
    <t>06-Haryana</t>
  </si>
  <si>
    <t>JUNE</t>
  </si>
  <si>
    <t>Receipt Voucher</t>
  </si>
  <si>
    <t>BOX-BOX</t>
  </si>
  <si>
    <t>05-Uttarakhand</t>
  </si>
  <si>
    <t>MAY</t>
  </si>
  <si>
    <t>Credit Note</t>
  </si>
  <si>
    <t>Intra-State supplies attracting IGST</t>
  </si>
  <si>
    <t>BOU-BILLION OF UNITS</t>
  </si>
  <si>
    <t>04-Chandigarh</t>
  </si>
  <si>
    <t>2020-21</t>
  </si>
  <si>
    <t>APRIL</t>
  </si>
  <si>
    <t>Debit Note</t>
  </si>
  <si>
    <t>Deemed Exp</t>
  </si>
  <si>
    <t>BKL-BUCKLES</t>
  </si>
  <si>
    <t>03-Punjab</t>
  </si>
  <si>
    <t>2019-20</t>
  </si>
  <si>
    <t>MARCH</t>
  </si>
  <si>
    <t>EXPWOP</t>
  </si>
  <si>
    <t>Revised Invoice</t>
  </si>
  <si>
    <t>SEZ supplies without payment</t>
  </si>
  <si>
    <t>BDL-BUNDLES</t>
  </si>
  <si>
    <t>02-Himachal Pradesh</t>
  </si>
  <si>
    <t>65.00</t>
  </si>
  <si>
    <t>2018-19</t>
  </si>
  <si>
    <t>FEBRUARY</t>
  </si>
  <si>
    <t>Intra State</t>
  </si>
  <si>
    <t>EXPWP</t>
  </si>
  <si>
    <t>Invoices for inward supply from unregistered person</t>
  </si>
  <si>
    <t>SEZ supplies with payment</t>
  </si>
  <si>
    <t>E</t>
  </si>
  <si>
    <t>D</t>
  </si>
  <si>
    <t>Y</t>
  </si>
  <si>
    <t>WPAY</t>
  </si>
  <si>
    <t>BAL-BALE</t>
  </si>
  <si>
    <t>01-Jammu &amp; Kashmir</t>
  </si>
  <si>
    <t>2017-18</t>
  </si>
  <si>
    <t>JANUARY</t>
  </si>
  <si>
    <t>Inter State</t>
  </si>
  <si>
    <t>B2CL</t>
  </si>
  <si>
    <t>Invoices for outward supply</t>
  </si>
  <si>
    <t>Regular B2B</t>
  </si>
  <si>
    <t>OE</t>
  </si>
  <si>
    <t>C</t>
  </si>
  <si>
    <t>N</t>
  </si>
  <si>
    <t>WOPAY</t>
  </si>
  <si>
    <t>BAG-BAGS</t>
  </si>
  <si>
    <t>POS96</t>
  </si>
  <si>
    <t>Differential Percentage</t>
  </si>
  <si>
    <t>Month</t>
  </si>
  <si>
    <t xml:space="preserve">Supply Type </t>
  </si>
  <si>
    <t>Nature  of Document</t>
  </si>
  <si>
    <t>Tax Rate</t>
  </si>
  <si>
    <t>Reverse Charge/Provisional Assessment</t>
  </si>
  <si>
    <t>Summary For B2BA</t>
  </si>
  <si>
    <t>Summary For B2CLA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</si>
</sst>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[Red]0"/>
  </numFmts>
  <fonts count="9" x14ac:knownFonts="1">
    <font>
      <sz val="11"/>
      <color theme="1"/>
      <name val="Calibri"/>
      <family val="2"/>
      <scheme val="minor"/>
    </font>
    <font>
      <b/>
      <sz val="11"/>
      <color theme="0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u/>
      <sz val="11"/>
      <color theme="10"/>
      <name val="Calibri"/>
      <family val="2"/>
      <scheme val="minor"/>
    </font>
    <font>
      <sz val="11"/>
      <color rgb="FF0A010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1"/>
      <color rgb="FF00000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5" tint="0.59999389629810485"/>
        <bgColor indexed="34"/>
      </patternFill>
    </fill>
    <fill>
      <patternFill patternType="solid">
        <fgColor theme="8" tint="0.59999389629810485"/>
        <bgColor indexed="3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20">
    <xf numFmtId="0" fontId="0" fillId="0" borderId="0" xfId="0"/>
    <xf numFmtId="0" fontId="1" fillId="2" borderId="1" xfId="0" applyFont="1" applyFill="1" applyBorder="1" applyAlignment="1" applyProtection="1">
      <alignment horizontal="left" vertical="top"/>
      <protection hidden="1"/>
    </xf>
    <xf numFmtId="0" fontId="1" fillId="2" borderId="0" xfId="0" applyFont="1" applyFill="1" applyAlignment="1" applyProtection="1">
      <alignment horizontal="center" vertical="top"/>
      <protection hidden="1"/>
    </xf>
    <xf numFmtId="0" fontId="2" fillId="0" borderId="0" xfId="0" applyFont="1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2" fontId="3" fillId="0" borderId="0" xfId="0" applyNumberFormat="1" applyFont="1" applyAlignment="1" applyProtection="1">
      <alignment horizontal="right"/>
      <protection hidden="1"/>
    </xf>
    <xf numFmtId="0" fontId="3" fillId="0" borderId="0" xfId="0" applyFont="1" applyAlignment="1" applyProtection="1">
      <alignment horizontal="left"/>
      <protection hidden="1"/>
    </xf>
    <xf numFmtId="0" fontId="4" fillId="0" borderId="1" xfId="1" applyFill="1" applyBorder="1" applyAlignment="1" applyProtection="1">
      <alignment horizontal="center" vertical="top" wrapText="1"/>
      <protection hidden="1"/>
    </xf>
    <xf numFmtId="0" fontId="1" fillId="2" borderId="2" xfId="0" applyFont="1" applyFill="1" applyBorder="1" applyAlignment="1" applyProtection="1">
      <alignment horizontal="center"/>
      <protection hidden="1"/>
    </xf>
    <xf numFmtId="2" fontId="1" fillId="2" borderId="2" xfId="0" applyNumberFormat="1" applyFont="1" applyFill="1" applyBorder="1" applyAlignment="1" applyProtection="1">
      <alignment horizontal="right"/>
      <protection hidden="1"/>
    </xf>
    <xf numFmtId="0" fontId="1" fillId="2" borderId="2" xfId="0" applyFont="1" applyFill="1" applyBorder="1" applyAlignment="1" applyProtection="1">
      <alignment horizontal="left"/>
      <protection hidden="1"/>
    </xf>
    <xf numFmtId="0" fontId="2" fillId="0" borderId="2" xfId="0" applyFont="1" applyBorder="1" applyAlignment="1" applyProtection="1">
      <alignment horizontal="center"/>
      <protection hidden="1"/>
    </xf>
    <xf numFmtId="2" fontId="5" fillId="0" borderId="2" xfId="0" applyNumberFormat="1" applyFont="1" applyBorder="1" applyProtection="1">
      <protection hidden="1"/>
    </xf>
    <xf numFmtId="0" fontId="2" fillId="0" borderId="2" xfId="0" applyFont="1" applyBorder="1" applyAlignment="1" applyProtection="1">
      <alignment horizontal="left"/>
      <protection hidden="1"/>
    </xf>
    <xf numFmtId="0" fontId="2" fillId="0" borderId="2" xfId="0" applyFont="1" applyBorder="1" applyAlignment="1" applyProtection="1">
      <alignment horizontal="right"/>
      <protection hidden="1"/>
    </xf>
    <xf numFmtId="2" fontId="2" fillId="0" borderId="2" xfId="0" applyNumberFormat="1" applyFont="1" applyBorder="1" applyAlignment="1" applyProtection="1">
      <alignment horizontal="right"/>
      <protection hidden="1"/>
    </xf>
    <xf numFmtId="0" fontId="6" fillId="3" borderId="0" xfId="0" applyFont="1" applyFill="1" applyAlignment="1" applyProtection="1">
      <alignment horizontal="center"/>
      <protection hidden="1"/>
    </xf>
    <xf numFmtId="0" fontId="6" fillId="3" borderId="0" xfId="0" applyFont="1" applyFill="1" applyAlignment="1" applyProtection="1">
      <alignment horizontal="center" wrapText="1"/>
      <protection hidden="1"/>
    </xf>
    <xf numFmtId="0" fontId="4" fillId="4" borderId="0" xfId="1" applyFill="1" applyAlignment="1" applyProtection="1">
      <alignment horizontal="center"/>
      <protection hidden="1"/>
    </xf>
    <xf numFmtId="0" fontId="6" fillId="4" borderId="0" xfId="0" applyFont="1" applyFill="1" applyAlignment="1" applyProtection="1">
      <alignment horizontal="center"/>
      <protection hidden="1"/>
    </xf>
    <xf numFmtId="0" fontId="6" fillId="4" borderId="0" xfId="0" applyFont="1" applyFill="1" applyAlignment="1" applyProtection="1">
      <alignment horizontal="center" wrapText="1"/>
      <protection hidden="1"/>
    </xf>
    <xf numFmtId="0" fontId="1" fillId="2" borderId="1" xfId="0" applyFont="1" applyFill="1" applyBorder="1" applyAlignment="1" applyProtection="1">
      <alignment horizontal="center" vertical="top"/>
      <protection hidden="1"/>
    </xf>
    <xf numFmtId="0" fontId="4" fillId="5" borderId="1" xfId="1" applyFill="1" applyBorder="1" applyAlignment="1" applyProtection="1">
      <alignment horizontal="center"/>
      <protection hidden="1"/>
    </xf>
    <xf numFmtId="2" fontId="2" fillId="0" borderId="0" xfId="0" applyNumberFormat="1" applyFont="1" applyProtection="1">
      <protection hidden="1"/>
    </xf>
    <xf numFmtId="2" fontId="2" fillId="0" borderId="0" xfId="0" applyNumberFormat="1" applyFont="1" applyAlignment="1" applyProtection="1">
      <alignment horizontal="right"/>
      <protection hidden="1"/>
    </xf>
    <xf numFmtId="2" fontId="2" fillId="0" borderId="0" xfId="0" applyNumberFormat="1" applyFont="1" applyAlignment="1" applyProtection="1">
      <alignment horizontal="right" wrapText="1"/>
      <protection hidden="1"/>
    </xf>
    <xf numFmtId="2" fontId="1" fillId="2" borderId="2" xfId="0" applyNumberFormat="1" applyFont="1" applyFill="1" applyBorder="1" applyAlignment="1" applyProtection="1">
      <alignment horizontal="center"/>
      <protection hidden="1"/>
    </xf>
    <xf numFmtId="2" fontId="1" fillId="2" borderId="2" xfId="0" applyNumberFormat="1" applyFont="1" applyFill="1" applyBorder="1" applyAlignment="1" applyProtection="1">
      <alignment horizontal="right" wrapText="1"/>
      <protection hidden="1"/>
    </xf>
    <xf numFmtId="0" fontId="2" fillId="0" borderId="2" xfId="0" applyFont="1" applyBorder="1" applyProtection="1">
      <protection hidden="1"/>
    </xf>
    <xf numFmtId="2" fontId="2" fillId="0" borderId="2" xfId="0" applyNumberFormat="1" applyFont="1" applyBorder="1" applyAlignment="1" applyProtection="1">
      <alignment horizontal="right" wrapText="1"/>
      <protection hidden="1"/>
    </xf>
    <xf numFmtId="2" fontId="2" fillId="0" borderId="2" xfId="0" applyNumberFormat="1" applyFont="1" applyBorder="1" applyProtection="1"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0" fontId="4" fillId="5" borderId="2" xfId="1" applyFill="1" applyBorder="1" applyAlignment="1" applyProtection="1">
      <alignment horizontal="center"/>
      <protection hidden="1"/>
    </xf>
    <xf numFmtId="2" fontId="2" fillId="0" borderId="2" xfId="0" applyNumberFormat="1" applyFont="1" applyBorder="1" applyAlignment="1" applyProtection="1">
      <alignment horizontal="right" vertical="top"/>
      <protection hidden="1"/>
    </xf>
    <xf numFmtId="0" fontId="1" fillId="2" borderId="2" xfId="0" applyFont="1" applyFill="1" applyBorder="1" applyAlignment="1" applyProtection="1">
      <alignment horizontal="right"/>
      <protection hidden="1"/>
    </xf>
    <xf numFmtId="0" fontId="7" fillId="3" borderId="3" xfId="0" applyFont="1" applyFill="1" applyBorder="1" applyAlignment="1" applyProtection="1">
      <alignment horizontal="center"/>
      <protection hidden="1"/>
    </xf>
    <xf numFmtId="0" fontId="2" fillId="0" borderId="0" xfId="0" applyFont="1" applyAlignment="1" applyProtection="1">
      <alignment horizontal="center"/>
      <protection hidden="1"/>
    </xf>
    <xf numFmtId="2" fontId="5" fillId="0" borderId="2" xfId="0" applyNumberFormat="1" applyFont="1" applyBorder="1" applyAlignment="1" applyProtection="1">
      <alignment horizontal="right"/>
      <protection hidden="1"/>
    </xf>
    <xf numFmtId="0" fontId="2" fillId="6" borderId="0" xfId="0" applyFont="1" applyFill="1" applyAlignment="1" applyProtection="1">
      <alignment horizontal="center"/>
      <protection hidden="1"/>
    </xf>
    <xf numFmtId="2" fontId="2" fillId="6" borderId="0" xfId="0" applyNumberFormat="1" applyFont="1" applyFill="1" applyAlignment="1" applyProtection="1">
      <alignment horizontal="center"/>
      <protection hidden="1"/>
    </xf>
    <xf numFmtId="2" fontId="4" fillId="7" borderId="0" xfId="1" applyNumberFormat="1" applyFill="1" applyAlignment="1" applyProtection="1">
      <alignment horizontal="center" vertical="center"/>
      <protection hidden="1"/>
    </xf>
    <xf numFmtId="0" fontId="2" fillId="6" borderId="0" xfId="0" applyFont="1" applyFill="1" applyProtection="1">
      <protection hidden="1"/>
    </xf>
    <xf numFmtId="0" fontId="2" fillId="7" borderId="0" xfId="0" applyFont="1" applyFill="1" applyAlignment="1" applyProtection="1">
      <alignment horizontal="center"/>
      <protection hidden="1"/>
    </xf>
    <xf numFmtId="2" fontId="2" fillId="7" borderId="0" xfId="0" applyNumberFormat="1" applyFont="1" applyFill="1" applyAlignment="1" applyProtection="1">
      <alignment horizontal="center"/>
      <protection hidden="1"/>
    </xf>
    <xf numFmtId="2" fontId="2" fillId="7" borderId="0" xfId="0" applyNumberFormat="1" applyFont="1" applyFill="1" applyAlignment="1" applyProtection="1">
      <alignment horizontal="center" wrapText="1"/>
      <protection hidden="1"/>
    </xf>
    <xf numFmtId="2" fontId="2" fillId="6" borderId="0" xfId="0" applyNumberFormat="1" applyFont="1" applyFill="1" applyAlignment="1" applyProtection="1">
      <alignment horizontal="right"/>
      <protection hidden="1"/>
    </xf>
    <xf numFmtId="0" fontId="1" fillId="2" borderId="2" xfId="0" applyFont="1" applyFill="1" applyBorder="1" applyProtection="1">
      <protection hidden="1"/>
    </xf>
    <xf numFmtId="0" fontId="2" fillId="0" borderId="0" xfId="0" applyFont="1" applyProtection="1">
      <protection locked="0"/>
    </xf>
    <xf numFmtId="0" fontId="6" fillId="6" borderId="0" xfId="0" applyFont="1" applyFill="1" applyAlignment="1" applyProtection="1">
      <alignment horizontal="left"/>
      <protection hidden="1"/>
    </xf>
    <xf numFmtId="2" fontId="6" fillId="6" borderId="0" xfId="0" applyNumberFormat="1" applyFont="1" applyFill="1" applyAlignment="1" applyProtection="1">
      <alignment horizontal="right"/>
      <protection hidden="1"/>
    </xf>
    <xf numFmtId="0" fontId="6" fillId="7" borderId="0" xfId="0" applyFont="1" applyFill="1" applyAlignment="1" applyProtection="1">
      <alignment horizontal="left"/>
      <protection hidden="1"/>
    </xf>
    <xf numFmtId="2" fontId="6" fillId="7" borderId="0" xfId="0" applyNumberFormat="1" applyFont="1" applyFill="1" applyAlignment="1" applyProtection="1">
      <alignment horizontal="right"/>
      <protection hidden="1"/>
    </xf>
    <xf numFmtId="0" fontId="1" fillId="2" borderId="1" xfId="0" applyFont="1" applyFill="1" applyBorder="1" applyAlignment="1" applyProtection="1">
      <alignment horizontal="center" vertical="top" wrapText="1"/>
      <protection hidden="1"/>
    </xf>
    <xf numFmtId="2" fontId="6" fillId="3" borderId="0" xfId="0" applyNumberFormat="1" applyFont="1" applyFill="1" applyAlignment="1" applyProtection="1">
      <alignment horizontal="right"/>
      <protection hidden="1"/>
    </xf>
    <xf numFmtId="2" fontId="4" fillId="4" borderId="0" xfId="1" applyNumberFormat="1" applyFill="1" applyAlignment="1" applyProtection="1">
      <alignment horizontal="center" vertical="center"/>
      <protection hidden="1"/>
    </xf>
    <xf numFmtId="2" fontId="6" fillId="4" borderId="0" xfId="0" applyNumberFormat="1" applyFont="1" applyFill="1" applyAlignment="1" applyProtection="1">
      <alignment horizontal="right" wrapText="1"/>
      <protection hidden="1"/>
    </xf>
    <xf numFmtId="2" fontId="6" fillId="4" borderId="0" xfId="0" applyNumberFormat="1" applyFont="1" applyFill="1" applyAlignment="1" applyProtection="1">
      <alignment horizontal="right"/>
      <protection hidden="1"/>
    </xf>
    <xf numFmtId="0" fontId="6" fillId="3" borderId="0" xfId="0" applyFont="1" applyFill="1" applyAlignment="1" applyProtection="1">
      <alignment horizontal="center" vertical="top"/>
      <protection hidden="1"/>
    </xf>
    <xf numFmtId="2" fontId="6" fillId="3" borderId="0" xfId="0" applyNumberFormat="1" applyFont="1" applyFill="1" applyAlignment="1" applyProtection="1">
      <alignment horizontal="right" vertical="top"/>
      <protection hidden="1"/>
    </xf>
    <xf numFmtId="2" fontId="6" fillId="3" borderId="0" xfId="0" applyNumberFormat="1" applyFont="1" applyFill="1" applyAlignment="1" applyProtection="1">
      <alignment horizontal="right" wrapText="1"/>
      <protection hidden="1"/>
    </xf>
    <xf numFmtId="2" fontId="6" fillId="3" borderId="0" xfId="0" applyNumberFormat="1" applyFont="1" applyFill="1" applyAlignment="1" applyProtection="1">
      <alignment horizontal="right" vertical="top" wrapText="1"/>
      <protection hidden="1"/>
    </xf>
    <xf numFmtId="2" fontId="2" fillId="0" borderId="0" xfId="0" applyNumberFormat="1" applyFont="1" applyProtection="1">
      <protection locked="0"/>
    </xf>
    <xf numFmtId="49" fontId="1" fillId="2" borderId="1" xfId="0" applyNumberFormat="1" applyFont="1" applyFill="1" applyBorder="1" applyAlignment="1">
      <alignment horizontal="center" vertical="top"/>
    </xf>
    <xf numFmtId="0" fontId="2" fillId="0" borderId="0" xfId="0" applyFont="1" applyAlignment="1">
      <alignment horizontal="left"/>
    </xf>
    <xf numFmtId="0" fontId="2" fillId="0" borderId="0" xfId="0" applyFont="1"/>
    <xf numFmtId="2" fontId="2" fillId="0" borderId="0" xfId="0" applyNumberFormat="1" applyFont="1"/>
    <xf numFmtId="2" fontId="4" fillId="0" borderId="1" xfId="1" applyNumberFormat="1" applyFill="1" applyBorder="1" applyAlignment="1" applyProtection="1">
      <alignment horizontal="center" vertical="top" wrapText="1"/>
    </xf>
    <xf numFmtId="49" fontId="1" fillId="2" borderId="7" xfId="0" applyNumberFormat="1" applyFont="1" applyFill="1" applyBorder="1" applyAlignment="1">
      <alignment horizontal="center"/>
    </xf>
    <xf numFmtId="0" fontId="1" fillId="2" borderId="8" xfId="0" applyFont="1" applyFill="1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2" fontId="1" fillId="2" borderId="8" xfId="0" applyNumberFormat="1" applyFont="1" applyFill="1" applyBorder="1" applyAlignment="1">
      <alignment horizontal="center"/>
    </xf>
    <xf numFmtId="2" fontId="1" fillId="2" borderId="8" xfId="0" applyNumberFormat="1" applyFont="1" applyFill="1" applyBorder="1" applyAlignment="1">
      <alignment horizontal="right"/>
    </xf>
    <xf numFmtId="2" fontId="1" fillId="2" borderId="9" xfId="0" applyNumberFormat="1" applyFont="1" applyFill="1" applyBorder="1" applyAlignment="1">
      <alignment horizontal="right"/>
    </xf>
    <xf numFmtId="49" fontId="2" fillId="0" borderId="10" xfId="0" applyNumberFormat="1" applyFont="1" applyBorder="1" applyAlignment="1" applyProtection="1">
      <alignment horizontal="center"/>
      <protection hidden="1"/>
    </xf>
    <xf numFmtId="0" fontId="2" fillId="0" borderId="11" xfId="0" applyFont="1" applyBorder="1" applyAlignment="1">
      <alignment horizontal="left"/>
    </xf>
    <xf numFmtId="0" fontId="2" fillId="0" borderId="11" xfId="0" applyFont="1" applyBorder="1"/>
    <xf numFmtId="2" fontId="2" fillId="0" borderId="11" xfId="0" applyNumberFormat="1" applyFont="1" applyBorder="1" applyAlignment="1" applyProtection="1">
      <alignment horizontal="right"/>
      <protection hidden="1"/>
    </xf>
    <xf numFmtId="2" fontId="2" fillId="0" borderId="12" xfId="0" applyNumberFormat="1" applyFont="1" applyBorder="1" applyAlignment="1" applyProtection="1">
      <alignment horizontal="right"/>
      <protection hidden="1"/>
    </xf>
    <xf numFmtId="49" fontId="6" fillId="3" borderId="0" xfId="0" applyNumberFormat="1" applyFont="1" applyFill="1" applyAlignment="1">
      <alignment horizontal="center"/>
    </xf>
    <xf numFmtId="0" fontId="6" fillId="3" borderId="0" xfId="0" applyFont="1" applyFill="1" applyAlignment="1">
      <alignment horizontal="center"/>
    </xf>
    <xf numFmtId="2" fontId="6" fillId="3" borderId="0" xfId="0" applyNumberFormat="1" applyFont="1" applyFill="1" applyAlignment="1">
      <alignment horizontal="right"/>
    </xf>
    <xf numFmtId="0" fontId="1" fillId="2" borderId="1" xfId="0" applyFont="1" applyFill="1" applyBorder="1" applyAlignment="1" applyProtection="1">
      <alignment horizontal="left" vertical="top" wrapText="1"/>
      <protection hidden="1"/>
    </xf>
    <xf numFmtId="0" fontId="2" fillId="0" borderId="0" xfId="0" applyFont="1" applyAlignment="1" applyProtection="1">
      <alignment horizontal="left"/>
      <protection hidden="1"/>
    </xf>
    <xf numFmtId="164" fontId="2" fillId="0" borderId="2" xfId="0" applyNumberFormat="1" applyFont="1" applyBorder="1" applyAlignment="1" applyProtection="1">
      <alignment horizontal="right"/>
      <protection hidden="1"/>
    </xf>
    <xf numFmtId="0" fontId="6" fillId="3" borderId="0" xfId="0" applyFont="1" applyFill="1" applyAlignment="1" applyProtection="1">
      <alignment horizontal="left" vertical="top"/>
      <protection hidden="1"/>
    </xf>
    <xf numFmtId="0" fontId="6" fillId="3" borderId="0" xfId="0" applyFont="1" applyFill="1" applyAlignment="1" applyProtection="1">
      <alignment vertical="top"/>
      <protection hidden="1"/>
    </xf>
    <xf numFmtId="2" fontId="2" fillId="6" borderId="0" xfId="0" applyNumberFormat="1" applyFont="1" applyFill="1" applyAlignment="1" applyProtection="1">
      <alignment horizontal="right" vertical="top"/>
      <protection hidden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2" fillId="0" borderId="2" xfId="0" applyFont="1" applyBorder="1"/>
    <xf numFmtId="0" fontId="2" fillId="0" borderId="2" xfId="0" applyFont="1" applyBorder="1" applyAlignment="1">
      <alignment wrapText="1"/>
    </xf>
    <xf numFmtId="0" fontId="2" fillId="0" borderId="2" xfId="0" applyFont="1" applyBorder="1" applyAlignment="1">
      <alignment horizontal="center"/>
    </xf>
    <xf numFmtId="0" fontId="2" fillId="0" borderId="13" xfId="0" applyFont="1" applyBorder="1"/>
    <xf numFmtId="0" fontId="0" fillId="0" borderId="2" xfId="0" applyBorder="1"/>
    <xf numFmtId="0" fontId="8" fillId="0" borderId="2" xfId="0" applyFont="1" applyBorder="1" applyAlignment="1">
      <alignment vertical="center"/>
    </xf>
    <xf numFmtId="0" fontId="8" fillId="0" borderId="2" xfId="0" applyFont="1" applyBorder="1" applyAlignment="1">
      <alignment horizontal="left" vertical="top"/>
    </xf>
    <xf numFmtId="0" fontId="8" fillId="0" borderId="2" xfId="0" applyFont="1" applyBorder="1" applyAlignment="1">
      <alignment horizontal="left" vertical="top" wrapText="1"/>
    </xf>
    <xf numFmtId="2" fontId="2" fillId="0" borderId="2" xfId="0" applyNumberFormat="1" applyFont="1" applyBorder="1" applyAlignment="1">
      <alignment horizontal="center"/>
    </xf>
    <xf numFmtId="0" fontId="2" fillId="0" borderId="2" xfId="0" applyFont="1" applyBorder="1" applyProtection="1">
      <protection locked="0"/>
    </xf>
    <xf numFmtId="0" fontId="2" fillId="0" borderId="2" xfId="0" applyFont="1" applyBorder="1" applyAlignment="1" applyProtection="1">
      <alignment wrapText="1"/>
      <protection locked="0"/>
    </xf>
    <xf numFmtId="0" fontId="2" fillId="0" borderId="13" xfId="0" applyFont="1" applyBorder="1" applyProtection="1">
      <protection locked="0"/>
    </xf>
    <xf numFmtId="0" fontId="2" fillId="0" borderId="13" xfId="0" applyFont="1" applyBorder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center"/>
      <protection locked="0"/>
    </xf>
    <xf numFmtId="0" fontId="2" fillId="0" borderId="2" xfId="0" applyFont="1" applyBorder="1" applyAlignment="1">
      <alignment horizontal="center" wrapText="1"/>
    </xf>
    <xf numFmtId="49" fontId="2" fillId="0" borderId="2" xfId="0" applyNumberFormat="1" applyFont="1" applyBorder="1"/>
    <xf numFmtId="0" fontId="2" fillId="0" borderId="13" xfId="0" applyFont="1" applyBorder="1" applyAlignment="1">
      <alignment horizontal="center"/>
    </xf>
    <xf numFmtId="0" fontId="3" fillId="8" borderId="2" xfId="0" applyFont="1" applyFill="1" applyBorder="1" applyAlignment="1">
      <alignment horizontal="center" vertical="center"/>
    </xf>
    <xf numFmtId="0" fontId="3" fillId="8" borderId="2" xfId="0" applyFont="1" applyFill="1" applyBorder="1" applyAlignment="1">
      <alignment horizontal="center" vertical="center" wrapText="1"/>
    </xf>
    <xf numFmtId="0" fontId="3" fillId="8" borderId="14" xfId="0" applyFont="1" applyFill="1" applyBorder="1" applyAlignment="1">
      <alignment horizontal="center" vertical="center"/>
    </xf>
    <xf numFmtId="0" fontId="7" fillId="3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center"/>
      <protection hidden="1"/>
    </xf>
    <xf numFmtId="0" fontId="7" fillId="4" borderId="4" xfId="0" applyFont="1" applyFill="1" applyBorder="1" applyAlignment="1" applyProtection="1">
      <alignment horizontal="center"/>
      <protection hidden="1"/>
    </xf>
    <xf numFmtId="0" fontId="3" fillId="6" borderId="6" xfId="0" applyFont="1" applyFill="1" applyBorder="1" applyAlignment="1" applyProtection="1">
      <alignment horizontal="center"/>
      <protection hidden="1"/>
    </xf>
    <xf numFmtId="0" fontId="3" fillId="6" borderId="3" xfId="0" applyFont="1" applyFill="1" applyBorder="1" applyAlignment="1" applyProtection="1">
      <alignment horizontal="center"/>
      <protection hidden="1"/>
    </xf>
    <xf numFmtId="0" fontId="3" fillId="7" borderId="3" xfId="0" applyFont="1" applyFill="1" applyBorder="1" applyAlignment="1" applyProtection="1">
      <alignment horizontal="center"/>
      <protection hidden="1"/>
    </xf>
    <xf numFmtId="0" fontId="7" fillId="7" borderId="0" xfId="0" applyFont="1" applyFill="1" applyAlignment="1" applyProtection="1">
      <alignment horizontal="center"/>
      <protection hidden="1"/>
    </xf>
    <xf numFmtId="0" fontId="7" fillId="3" borderId="6" xfId="0" applyFont="1" applyFill="1" applyBorder="1" applyAlignment="1" applyProtection="1">
      <alignment horizontal="center" vertical="center"/>
      <protection hidden="1"/>
    </xf>
    <xf numFmtId="0" fontId="7" fillId="3" borderId="3" xfId="0" applyFont="1" applyFill="1" applyBorder="1" applyAlignment="1" applyProtection="1">
      <alignment horizontal="center" vertical="center"/>
      <protection hidden="1"/>
    </xf>
    <xf numFmtId="2" fontId="7" fillId="4" borderId="3" xfId="0" applyNumberFormat="1" applyFont="1" applyFill="1" applyBorder="1" applyAlignment="1" applyProtection="1">
      <alignment horizontal="center" vertical="center"/>
      <protection hidden="1"/>
    </xf>
    <xf numFmtId="2" fontId="7" fillId="4" borderId="4" xfId="0" applyNumberFormat="1" applyFont="1" applyFill="1" applyBorder="1" applyAlignment="1" applyProtection="1">
      <alignment horizontal="center" vertical="center"/>
      <protection hidden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STR1_Excel_Workbook_Template_V2.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umula.pavani/Downloads/gst_offline_tool/GSTR2_Excel_Workbook_TemplateNew_V1.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lp Instruction"/>
      <sheetName val="b2b,sez,de"/>
      <sheetName val="b2ba"/>
      <sheetName val="b2cl"/>
      <sheetName val="b2cla"/>
      <sheetName val="b2cs"/>
      <sheetName val="b2csa"/>
      <sheetName val="cdnr"/>
      <sheetName val="cdnra"/>
      <sheetName val="cdnur"/>
      <sheetName val="cdnura"/>
      <sheetName val="exp"/>
      <sheetName val="expa"/>
      <sheetName val="at"/>
      <sheetName val="ata"/>
      <sheetName val="atadj"/>
      <sheetName val="atadja"/>
      <sheetName val="exemp"/>
      <sheetName val="hsn"/>
      <sheetName val="docs"/>
      <sheetName val="master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lp Instructions"/>
      <sheetName val="b2b"/>
      <sheetName val="b2bur"/>
      <sheetName val="imps"/>
      <sheetName val="impg"/>
      <sheetName val="cdnr"/>
      <sheetName val="cdnur"/>
      <sheetName val="at"/>
      <sheetName val="atadj"/>
      <sheetName val="exemp"/>
      <sheetName val="itcr"/>
      <sheetName val="hsnsum"/>
      <sheetName val="mast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2">
          <cell r="J2" t="str">
            <v>Inter State</v>
          </cell>
        </row>
        <row r="3">
          <cell r="J3" t="str">
            <v>Intra State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"/>
  <sheetViews>
    <sheetView workbookViewId="0">
      <selection activeCell="A5" sqref="A5"/>
    </sheetView>
  </sheetViews>
  <sheetFormatPr defaultRowHeight="15" x14ac:dyDescent="0.25"/>
  <cols>
    <col min="1" max="1" width="22.140625" customWidth="1"/>
    <col min="2" max="2" width="28.28515625" customWidth="1"/>
    <col min="3" max="3" width="19.5703125" bestFit="1" customWidth="1"/>
    <col min="4" max="4" width="20" bestFit="1" customWidth="1"/>
    <col min="5" max="5" width="14.85546875" bestFit="1" customWidth="1"/>
    <col min="6" max="6" width="14.85546875" customWidth="1"/>
    <col min="7" max="7" width="13.42578125" customWidth="1"/>
    <col min="8" max="8" width="19.28515625" bestFit="1" customWidth="1"/>
    <col min="9" max="9" width="7.42578125" customWidth="1"/>
    <col min="10" max="10" width="20" bestFit="1" customWidth="1"/>
    <col min="11" max="11" width="12.42578125" bestFit="1" customWidth="1"/>
    <col min="13" max="13" width="11.5703125" customWidth="1"/>
  </cols>
  <sheetData>
    <row r="1" spans="1:13" x14ac:dyDescent="0.25">
      <c r="A1" s="1" t="s">
        <v>0</v>
      </c>
      <c r="B1" s="2"/>
      <c r="C1" s="3"/>
      <c r="D1" s="4"/>
      <c r="E1" s="5"/>
      <c r="F1" s="6"/>
      <c r="G1" s="4"/>
      <c r="H1" s="4"/>
      <c r="I1" s="6"/>
      <c r="J1" s="4"/>
      <c r="K1" s="5"/>
      <c r="L1" s="5"/>
      <c r="M1" s="7" t="s">
        <v>1</v>
      </c>
    </row>
    <row r="2" spans="1:13" x14ac:dyDescent="0.25">
      <c r="A2" s="8" t="s">
        <v>2</v>
      </c>
      <c r="B2" s="8"/>
      <c r="C2" s="8" t="s">
        <v>3</v>
      </c>
      <c r="D2" s="8"/>
      <c r="E2" s="9" t="s">
        <v>4</v>
      </c>
      <c r="F2" s="10"/>
      <c r="G2" s="8"/>
      <c r="H2" s="8"/>
      <c r="I2" s="10"/>
      <c r="J2" s="8"/>
      <c r="K2" s="9"/>
      <c r="L2" s="9" t="s">
        <v>5</v>
      </c>
      <c r="M2" s="9" t="s">
        <v>6</v>
      </c>
    </row>
    <row r="3" spans="1:13" x14ac:dyDescent="0.25">
      <c r="A3" s="11">
        <f>SUMPRODUCT((A5:A20004&lt;&gt;"")/COUNTIF(A5:A20004,A5:A20004&amp;""))</f>
        <v>0</v>
      </c>
      <c r="B3" s="11"/>
      <c r="C3" s="11">
        <f>SUMPRODUCT((C5:C20004&lt;&gt;"")/COUNTIF(C5:C20004,C5:C20004&amp;""))</f>
        <v>0</v>
      </c>
      <c r="D3" s="11"/>
      <c r="E3" s="12">
        <f>SUMPRODUCT(1/COUNTIF(C5:C20004,C5:C20004&amp;""),E5:E20004)</f>
        <v>0</v>
      </c>
      <c r="F3" s="13"/>
      <c r="G3" s="11"/>
      <c r="H3" s="11"/>
      <c r="I3" s="13"/>
      <c r="J3" s="14"/>
      <c r="K3" s="15"/>
      <c r="L3" s="15">
        <f>SUM(L5:L20004)</f>
        <v>0</v>
      </c>
      <c r="M3" s="15">
        <f>SUMIF($G$5:$G$20004,"N",M5:M20004)+SUMIF($G$5:$G$20004,"",M5:M20004)</f>
        <v>0</v>
      </c>
    </row>
    <row r="4" spans="1:13" ht="30" x14ac:dyDescent="0.25">
      <c r="A4" s="16" t="s">
        <v>7</v>
      </c>
      <c r="B4" s="16" t="s">
        <v>8</v>
      </c>
      <c r="C4" s="16" t="s">
        <v>9</v>
      </c>
      <c r="D4" s="16" t="s">
        <v>10</v>
      </c>
      <c r="E4" s="16" t="s">
        <v>11</v>
      </c>
      <c r="F4" s="16" t="s">
        <v>12</v>
      </c>
      <c r="G4" s="16" t="s">
        <v>13</v>
      </c>
      <c r="H4" s="17" t="s">
        <v>14</v>
      </c>
      <c r="I4" s="16" t="s">
        <v>15</v>
      </c>
      <c r="J4" s="16" t="s">
        <v>16</v>
      </c>
      <c r="K4" s="16" t="s">
        <v>17</v>
      </c>
      <c r="L4" s="16" t="s">
        <v>18</v>
      </c>
      <c r="M4" s="16" t="s">
        <v>19</v>
      </c>
    </row>
  </sheetData>
  <sheetProtection selectLockedCells="1"/>
  <hyperlinks>
    <hyperlink ref="M1" location="B2B" display="HELP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workbookViewId="0">
      <selection activeCell="C16" sqref="C16"/>
    </sheetView>
  </sheetViews>
  <sheetFormatPr defaultRowHeight="15" x14ac:dyDescent="0.25"/>
  <cols>
    <col min="1" max="1" width="23.42578125" customWidth="1"/>
    <col min="2" max="2" width="35.42578125" customWidth="1"/>
    <col min="3" max="3" width="29.5703125" bestFit="1" customWidth="1"/>
    <col min="4" max="4" width="36.140625" customWidth="1"/>
    <col min="5" max="5" width="33.28515625" customWidth="1"/>
    <col min="6" max="6" width="18.28515625" customWidth="1"/>
    <col min="7" max="7" width="19.42578125" bestFit="1" customWidth="1"/>
    <col min="8" max="8" width="27.5703125" customWidth="1"/>
    <col min="9" max="9" width="14.85546875" customWidth="1"/>
    <col min="10" max="10" width="11" customWidth="1"/>
    <col min="11" max="11" width="20.7109375" customWidth="1"/>
    <col min="12" max="12" width="14.5703125" customWidth="1"/>
  </cols>
  <sheetData>
    <row r="1" spans="1:12" x14ac:dyDescent="0.25">
      <c r="A1" s="21" t="s">
        <v>50</v>
      </c>
      <c r="B1" s="112" t="s">
        <v>30</v>
      </c>
      <c r="C1" s="113"/>
      <c r="D1" s="110" t="s">
        <v>31</v>
      </c>
      <c r="E1" s="110"/>
      <c r="F1" s="110"/>
      <c r="G1" s="110"/>
      <c r="H1" s="110"/>
      <c r="I1" s="110"/>
      <c r="J1" s="110"/>
      <c r="K1" s="110"/>
      <c r="L1" s="40" t="s">
        <v>1</v>
      </c>
    </row>
    <row r="2" spans="1:12" x14ac:dyDescent="0.25">
      <c r="A2" s="8"/>
      <c r="B2" s="8" t="s">
        <v>43</v>
      </c>
      <c r="C2" s="8"/>
      <c r="D2" s="8"/>
      <c r="E2" s="8"/>
      <c r="F2" s="8"/>
      <c r="G2" s="46"/>
      <c r="H2" s="9" t="s">
        <v>36</v>
      </c>
      <c r="I2" s="8"/>
      <c r="J2" s="26"/>
      <c r="K2" s="9" t="s">
        <v>5</v>
      </c>
      <c r="L2" s="9" t="s">
        <v>6</v>
      </c>
    </row>
    <row r="3" spans="1:12" x14ac:dyDescent="0.25">
      <c r="A3" s="28"/>
      <c r="B3" s="11">
        <f>SUMPRODUCT((B5:B1001&lt;&gt;"")/COUNTIF(B5:B1001,B5:B1001&amp;""))</f>
        <v>0</v>
      </c>
      <c r="C3" s="11"/>
      <c r="D3" s="11"/>
      <c r="E3" s="11"/>
      <c r="F3" s="28"/>
      <c r="G3" s="28"/>
      <c r="H3" s="37">
        <f>SUMPRODUCT(1/COUNTIF(B5:B1001,B5:B1001&amp;""),H5:H1001)</f>
        <v>0</v>
      </c>
      <c r="I3" s="11"/>
      <c r="J3" s="30"/>
      <c r="K3" s="15">
        <f>SUM(K5:K1001)</f>
        <v>0</v>
      </c>
      <c r="L3" s="15">
        <f>SUMIF(F5:F1001,"D",L5:L1001)-(SUMIF(F5:F1001,"C",L5:L1001)+SUMIF(F5:F1001,"R",L5:L1001))</f>
        <v>0</v>
      </c>
    </row>
    <row r="4" spans="1:12" ht="30" x14ac:dyDescent="0.25">
      <c r="A4" s="16" t="s">
        <v>49</v>
      </c>
      <c r="B4" s="38" t="s">
        <v>44</v>
      </c>
      <c r="C4" s="38" t="s">
        <v>45</v>
      </c>
      <c r="D4" s="42" t="s">
        <v>46</v>
      </c>
      <c r="E4" s="42" t="s">
        <v>47</v>
      </c>
      <c r="F4" s="42" t="s">
        <v>39</v>
      </c>
      <c r="G4" s="19" t="s">
        <v>12</v>
      </c>
      <c r="H4" s="43" t="s">
        <v>41</v>
      </c>
      <c r="I4" s="44" t="s">
        <v>14</v>
      </c>
      <c r="J4" s="43" t="s">
        <v>17</v>
      </c>
      <c r="K4" s="43" t="s">
        <v>18</v>
      </c>
      <c r="L4" s="43" t="s">
        <v>19</v>
      </c>
    </row>
  </sheetData>
  <sheetProtection sheet="1" objects="1" scenarios="1"/>
  <protectedRanges>
    <protectedRange sqref="H2:I2 H1" name="Summary_1_1"/>
    <protectedRange sqref="E1 B1:C1" name="Summary_2"/>
    <protectedRange sqref="H3:I3" name="Summary_2_1_1"/>
    <protectedRange sqref="G2:G3" name="Summary_2_1"/>
  </protectedRanges>
  <mergeCells count="2">
    <mergeCell ref="B1:C1"/>
    <mergeCell ref="D1:K1"/>
  </mergeCells>
  <hyperlinks>
    <hyperlink ref="L1" location="'Help Instruction'!B130" display="HELP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"/>
  <sheetViews>
    <sheetView workbookViewId="0">
      <selection activeCell="A8" sqref="A8"/>
    </sheetView>
  </sheetViews>
  <sheetFormatPr defaultRowHeight="15" x14ac:dyDescent="0.25"/>
  <cols>
    <col min="1" max="1" width="21" bestFit="1" customWidth="1"/>
    <col min="2" max="2" width="15.28515625" bestFit="1" customWidth="1"/>
    <col min="3" max="3" width="11.28515625" bestFit="1" customWidth="1"/>
    <col min="4" max="4" width="19.5703125" bestFit="1" customWidth="1"/>
    <col min="5" max="5" width="9.5703125" bestFit="1" customWidth="1"/>
    <col min="6" max="6" width="19.28515625" bestFit="1" customWidth="1"/>
    <col min="7" max="7" width="16.140625" bestFit="1" customWidth="1"/>
    <col min="8" max="8" width="5.5703125" bestFit="1" customWidth="1"/>
    <col min="9" max="10" width="20" bestFit="1" customWidth="1"/>
  </cols>
  <sheetData>
    <row r="1" spans="1:10" x14ac:dyDescent="0.25">
      <c r="A1" s="21" t="s">
        <v>51</v>
      </c>
      <c r="B1" s="3"/>
      <c r="C1" s="3"/>
      <c r="D1" s="24"/>
      <c r="E1" s="3"/>
      <c r="F1" s="3"/>
      <c r="G1" s="3"/>
      <c r="H1" s="24"/>
      <c r="I1" s="47"/>
      <c r="J1" s="7" t="s">
        <v>1</v>
      </c>
    </row>
    <row r="2" spans="1:10" x14ac:dyDescent="0.25">
      <c r="A2" s="8"/>
      <c r="B2" s="8" t="s">
        <v>3</v>
      </c>
      <c r="C2" s="8"/>
      <c r="D2" s="9" t="s">
        <v>4</v>
      </c>
      <c r="E2" s="8"/>
      <c r="F2" s="8" t="s">
        <v>52</v>
      </c>
      <c r="G2" s="8"/>
      <c r="H2" s="9"/>
      <c r="I2" s="8"/>
      <c r="J2" s="9" t="s">
        <v>5</v>
      </c>
    </row>
    <row r="3" spans="1:10" x14ac:dyDescent="0.25">
      <c r="A3" s="28"/>
      <c r="B3" s="11">
        <f>SUMPRODUCT((B5:B20004&lt;&gt;"")/COUNTIF(B5:B20004,B5:B20004&amp;""))</f>
        <v>0</v>
      </c>
      <c r="C3" s="28"/>
      <c r="D3" s="37">
        <f>SUMPRODUCT(1/COUNTIF(B5:B20004,B5:B20004&amp;""),D5:D20004)</f>
        <v>0</v>
      </c>
      <c r="E3" s="28"/>
      <c r="F3" s="11">
        <f>SUMPRODUCT((F5:F20004&lt;&gt;"")/COUNTIF(F5:F20004,F5:F20004&amp;""))</f>
        <v>0</v>
      </c>
      <c r="G3" s="28"/>
      <c r="H3" s="15"/>
      <c r="I3" s="15"/>
      <c r="J3" s="15">
        <f>SUM(I5:I20004)</f>
        <v>0</v>
      </c>
    </row>
    <row r="4" spans="1:10" x14ac:dyDescent="0.25">
      <c r="A4" s="48" t="s">
        <v>53</v>
      </c>
      <c r="B4" s="48" t="s">
        <v>9</v>
      </c>
      <c r="C4" s="48" t="s">
        <v>10</v>
      </c>
      <c r="D4" s="49" t="s">
        <v>11</v>
      </c>
      <c r="E4" s="48" t="s">
        <v>54</v>
      </c>
      <c r="F4" s="48" t="s">
        <v>55</v>
      </c>
      <c r="G4" s="48" t="s">
        <v>56</v>
      </c>
      <c r="H4" s="49" t="s">
        <v>17</v>
      </c>
      <c r="I4" s="49" t="s">
        <v>18</v>
      </c>
      <c r="J4" s="49" t="s">
        <v>19</v>
      </c>
    </row>
  </sheetData>
  <sheetProtection sheet="1" objects="1" scenarios="1"/>
  <hyperlinks>
    <hyperlink ref="J1" location="EXPORT" display="HELP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workbookViewId="0">
      <selection activeCell="E22" sqref="E22"/>
    </sheetView>
  </sheetViews>
  <sheetFormatPr defaultRowHeight="15" x14ac:dyDescent="0.25"/>
  <cols>
    <col min="1" max="1" width="23" customWidth="1"/>
    <col min="2" max="2" width="22.85546875" customWidth="1"/>
    <col min="3" max="3" width="20" customWidth="1"/>
    <col min="4" max="4" width="29.7109375" bestFit="1" customWidth="1"/>
    <col min="5" max="5" width="26.28515625" bestFit="1" customWidth="1"/>
    <col min="6" max="6" width="19.85546875" customWidth="1"/>
    <col min="7" max="7" width="15" customWidth="1"/>
    <col min="8" max="8" width="23.140625" customWidth="1"/>
    <col min="9" max="9" width="16.140625" customWidth="1"/>
    <col min="10" max="10" width="9.28515625" customWidth="1"/>
    <col min="11" max="11" width="19.5703125" customWidth="1"/>
    <col min="12" max="12" width="20" bestFit="1" customWidth="1"/>
  </cols>
  <sheetData>
    <row r="1" spans="1:12" x14ac:dyDescent="0.25">
      <c r="A1" s="21" t="s">
        <v>57</v>
      </c>
      <c r="B1" s="48" t="s">
        <v>30</v>
      </c>
      <c r="C1" s="48"/>
      <c r="D1" s="115" t="s">
        <v>31</v>
      </c>
      <c r="E1" s="115"/>
      <c r="F1" s="115"/>
      <c r="G1" s="115"/>
      <c r="H1" s="115"/>
      <c r="I1" s="115"/>
      <c r="J1" s="115"/>
      <c r="K1" s="115"/>
      <c r="L1" s="40" t="s">
        <v>1</v>
      </c>
    </row>
    <row r="2" spans="1:12" x14ac:dyDescent="0.25">
      <c r="A2" s="8"/>
      <c r="B2" s="8" t="s">
        <v>3</v>
      </c>
      <c r="C2" s="8"/>
      <c r="D2" s="8"/>
      <c r="E2" s="8"/>
      <c r="F2" s="9" t="s">
        <v>4</v>
      </c>
      <c r="G2" s="8"/>
      <c r="H2" s="8" t="s">
        <v>52</v>
      </c>
      <c r="I2" s="8"/>
      <c r="J2" s="9"/>
      <c r="K2" s="9"/>
      <c r="L2" s="9" t="s">
        <v>5</v>
      </c>
    </row>
    <row r="3" spans="1:12" x14ac:dyDescent="0.25">
      <c r="A3" s="28"/>
      <c r="B3" s="11">
        <f>SUMPRODUCT((B5:B2004&lt;&gt;"")/COUNTIF(B5:B2004,B5:B2004&amp;""))</f>
        <v>0</v>
      </c>
      <c r="C3" s="28"/>
      <c r="D3" s="28"/>
      <c r="E3" s="28"/>
      <c r="F3" s="37">
        <f>SUMPRODUCT(1/COUNTIF(B5:B2004,B5:B2004&amp;""),F5:F2004)</f>
        <v>0</v>
      </c>
      <c r="G3" s="28"/>
      <c r="H3" s="11">
        <f>SUMPRODUCT((H5:H2004&lt;&gt;"")/COUNTIF(H5:H2004,H5:H2004&amp;""))</f>
        <v>0</v>
      </c>
      <c r="I3" s="28"/>
      <c r="J3" s="15"/>
      <c r="K3" s="15"/>
      <c r="L3" s="15">
        <f>SUM(K5:K2004)</f>
        <v>0</v>
      </c>
    </row>
    <row r="4" spans="1:12" x14ac:dyDescent="0.25">
      <c r="A4" s="48" t="s">
        <v>53</v>
      </c>
      <c r="B4" s="48" t="s">
        <v>58</v>
      </c>
      <c r="C4" s="48" t="s">
        <v>59</v>
      </c>
      <c r="D4" s="50" t="s">
        <v>21</v>
      </c>
      <c r="E4" s="50" t="s">
        <v>22</v>
      </c>
      <c r="F4" s="51" t="s">
        <v>11</v>
      </c>
      <c r="G4" s="50" t="s">
        <v>54</v>
      </c>
      <c r="H4" s="50" t="s">
        <v>55</v>
      </c>
      <c r="I4" s="50" t="s">
        <v>56</v>
      </c>
      <c r="J4" s="51" t="s">
        <v>17</v>
      </c>
      <c r="K4" s="51" t="s">
        <v>18</v>
      </c>
      <c r="L4" s="51" t="s">
        <v>19</v>
      </c>
    </row>
  </sheetData>
  <sheetProtection sheet="1" objects="1" scenarios="1"/>
  <protectedRanges>
    <protectedRange sqref="B1:C1 E1" name="Summary_2_1"/>
  </protectedRanges>
  <mergeCells count="1">
    <mergeCell ref="D1:K1"/>
  </mergeCells>
  <hyperlinks>
    <hyperlink ref="L1" location="'Help Instruction'!B154" display="HELP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D3" sqref="D3"/>
    </sheetView>
  </sheetViews>
  <sheetFormatPr defaultRowHeight="15" x14ac:dyDescent="0.25"/>
  <cols>
    <col min="1" max="1" width="28.42578125" customWidth="1"/>
    <col min="2" max="2" width="14.85546875" customWidth="1"/>
    <col min="3" max="3" width="5.5703125" bestFit="1" customWidth="1"/>
    <col min="4" max="4" width="24" bestFit="1" customWidth="1"/>
    <col min="5" max="5" width="12.42578125" bestFit="1" customWidth="1"/>
  </cols>
  <sheetData>
    <row r="1" spans="1:5" ht="28.5" x14ac:dyDescent="0.25">
      <c r="A1" s="52" t="s">
        <v>60</v>
      </c>
      <c r="B1" s="4"/>
      <c r="C1" s="24"/>
      <c r="D1" s="23"/>
      <c r="E1" s="7" t="s">
        <v>1</v>
      </c>
    </row>
    <row r="2" spans="1:5" x14ac:dyDescent="0.25">
      <c r="A2" s="8"/>
      <c r="B2" s="8"/>
      <c r="C2" s="9"/>
      <c r="D2" s="9" t="s">
        <v>61</v>
      </c>
      <c r="E2" s="9" t="s">
        <v>6</v>
      </c>
    </row>
    <row r="3" spans="1:5" x14ac:dyDescent="0.25">
      <c r="A3" s="11"/>
      <c r="B3" s="11"/>
      <c r="C3" s="15"/>
      <c r="D3" s="15">
        <f>SUM(D5:D4004)</f>
        <v>0</v>
      </c>
      <c r="E3" s="15">
        <f>SUM(E5:E4004)</f>
        <v>0</v>
      </c>
    </row>
    <row r="4" spans="1:5" ht="30" x14ac:dyDescent="0.25">
      <c r="A4" s="16" t="s">
        <v>12</v>
      </c>
      <c r="B4" s="17" t="s">
        <v>14</v>
      </c>
      <c r="C4" s="53" t="s">
        <v>17</v>
      </c>
      <c r="D4" s="53" t="s">
        <v>62</v>
      </c>
      <c r="E4" s="53" t="s">
        <v>19</v>
      </c>
    </row>
  </sheetData>
  <sheetProtection sheet="1" objects="1" scenarios="1"/>
  <hyperlinks>
    <hyperlink ref="E1" location="AT" display="HELP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>
      <selection activeCell="F3" sqref="F3"/>
    </sheetView>
  </sheetViews>
  <sheetFormatPr defaultRowHeight="15" x14ac:dyDescent="0.25"/>
  <cols>
    <col min="1" max="2" width="26.7109375" customWidth="1"/>
    <col min="3" max="3" width="21.7109375" customWidth="1"/>
    <col min="4" max="4" width="14.85546875" customWidth="1"/>
    <col min="5" max="5" width="12.5703125" customWidth="1"/>
    <col min="6" max="6" width="25.85546875" customWidth="1"/>
    <col min="7" max="7" width="15.28515625" customWidth="1"/>
  </cols>
  <sheetData>
    <row r="1" spans="1:7" ht="42.75" x14ac:dyDescent="0.25">
      <c r="A1" s="52" t="s">
        <v>63</v>
      </c>
      <c r="B1" s="116" t="s">
        <v>30</v>
      </c>
      <c r="C1" s="117"/>
      <c r="D1" s="118" t="s">
        <v>31</v>
      </c>
      <c r="E1" s="118"/>
      <c r="F1" s="119"/>
      <c r="G1" s="54" t="s">
        <v>1</v>
      </c>
    </row>
    <row r="2" spans="1:7" x14ac:dyDescent="0.25">
      <c r="A2" s="8"/>
      <c r="B2" s="8"/>
      <c r="C2" s="8"/>
      <c r="D2" s="8"/>
      <c r="E2" s="9"/>
      <c r="F2" s="9" t="s">
        <v>61</v>
      </c>
      <c r="G2" s="9" t="s">
        <v>6</v>
      </c>
    </row>
    <row r="3" spans="1:7" x14ac:dyDescent="0.25">
      <c r="A3" s="11"/>
      <c r="B3" s="11"/>
      <c r="C3" s="11"/>
      <c r="D3" s="11"/>
      <c r="E3" s="15"/>
      <c r="F3" s="15">
        <f>SUM(F5:F20004)</f>
        <v>0</v>
      </c>
      <c r="G3" s="15">
        <f>SUM(G5:G20004)</f>
        <v>0</v>
      </c>
    </row>
    <row r="4" spans="1:7" ht="30" x14ac:dyDescent="0.25">
      <c r="A4" s="16" t="s">
        <v>32</v>
      </c>
      <c r="B4" s="16" t="s">
        <v>33</v>
      </c>
      <c r="C4" s="16" t="s">
        <v>25</v>
      </c>
      <c r="D4" s="55" t="s">
        <v>14</v>
      </c>
      <c r="E4" s="56" t="s">
        <v>17</v>
      </c>
      <c r="F4" s="56" t="s">
        <v>62</v>
      </c>
      <c r="G4" s="56" t="s">
        <v>19</v>
      </c>
    </row>
  </sheetData>
  <sheetProtection sheet="1" objects="1" scenarios="1"/>
  <protectedRanges>
    <protectedRange sqref="B1" name="Summary_2_1"/>
  </protectedRanges>
  <mergeCells count="2">
    <mergeCell ref="B1:C1"/>
    <mergeCell ref="D1:F1"/>
  </mergeCells>
  <hyperlinks>
    <hyperlink ref="G1" location="'Help Instruction'!B211" display="HELP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F18" sqref="F17:F18"/>
    </sheetView>
  </sheetViews>
  <sheetFormatPr defaultRowHeight="15" x14ac:dyDescent="0.25"/>
  <cols>
    <col min="1" max="1" width="27.85546875" customWidth="1"/>
    <col min="2" max="2" width="14.85546875" customWidth="1"/>
    <col min="3" max="3" width="5.5703125" bestFit="1" customWidth="1"/>
    <col min="4" max="4" width="24" bestFit="1" customWidth="1"/>
    <col min="5" max="5" width="12.42578125" bestFit="1" customWidth="1"/>
  </cols>
  <sheetData>
    <row r="1" spans="1:5" ht="28.5" x14ac:dyDescent="0.25">
      <c r="A1" s="52" t="s">
        <v>64</v>
      </c>
      <c r="B1" s="4"/>
      <c r="C1" s="24"/>
      <c r="D1" s="23"/>
      <c r="E1" s="7" t="s">
        <v>1</v>
      </c>
    </row>
    <row r="2" spans="1:5" x14ac:dyDescent="0.25">
      <c r="A2" s="8"/>
      <c r="B2" s="8"/>
      <c r="C2" s="9"/>
      <c r="D2" s="9" t="s">
        <v>65</v>
      </c>
      <c r="E2" s="9" t="s">
        <v>6</v>
      </c>
    </row>
    <row r="3" spans="1:5" x14ac:dyDescent="0.25">
      <c r="A3" s="11"/>
      <c r="B3" s="11"/>
      <c r="C3" s="15"/>
      <c r="D3" s="15">
        <f>SUM(D5:D4004)</f>
        <v>0</v>
      </c>
      <c r="E3" s="15">
        <f>SUM(E5:E4004)</f>
        <v>0</v>
      </c>
    </row>
    <row r="4" spans="1:5" ht="30" x14ac:dyDescent="0.25">
      <c r="A4" s="16" t="s">
        <v>12</v>
      </c>
      <c r="B4" s="17" t="s">
        <v>14</v>
      </c>
      <c r="C4" s="53" t="s">
        <v>17</v>
      </c>
      <c r="D4" s="53" t="s">
        <v>66</v>
      </c>
      <c r="E4" s="53" t="s">
        <v>19</v>
      </c>
    </row>
  </sheetData>
  <sheetProtection sheet="1" objects="1" scenarios="1"/>
  <hyperlinks>
    <hyperlink ref="E1" location="'Help Instruction'!B219" display="HELP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>
      <selection activeCell="F3" sqref="F3"/>
    </sheetView>
  </sheetViews>
  <sheetFormatPr defaultRowHeight="15" x14ac:dyDescent="0.25"/>
  <cols>
    <col min="1" max="2" width="26.7109375" customWidth="1"/>
    <col min="3" max="3" width="23.5703125" customWidth="1"/>
    <col min="4" max="4" width="14.85546875" customWidth="1"/>
    <col min="6" max="6" width="24" bestFit="1" customWidth="1"/>
    <col min="7" max="7" width="12.42578125" bestFit="1" customWidth="1"/>
  </cols>
  <sheetData>
    <row r="1" spans="1:7" ht="42.75" x14ac:dyDescent="0.25">
      <c r="A1" s="52" t="s">
        <v>67</v>
      </c>
      <c r="B1" s="116" t="s">
        <v>30</v>
      </c>
      <c r="C1" s="117"/>
      <c r="D1" s="118" t="s">
        <v>31</v>
      </c>
      <c r="E1" s="118"/>
      <c r="F1" s="119"/>
      <c r="G1" s="54" t="s">
        <v>1</v>
      </c>
    </row>
    <row r="2" spans="1:7" x14ac:dyDescent="0.25">
      <c r="A2" s="8"/>
      <c r="B2" s="8"/>
      <c r="C2" s="8"/>
      <c r="D2" s="8"/>
      <c r="E2" s="9"/>
      <c r="F2" s="9" t="s">
        <v>65</v>
      </c>
      <c r="G2" s="9" t="s">
        <v>6</v>
      </c>
    </row>
    <row r="3" spans="1:7" x14ac:dyDescent="0.25">
      <c r="A3" s="11"/>
      <c r="B3" s="11"/>
      <c r="C3" s="11"/>
      <c r="D3" s="11"/>
      <c r="E3" s="15"/>
      <c r="F3" s="15">
        <f>SUM(F5:F4004)</f>
        <v>0</v>
      </c>
      <c r="G3" s="15">
        <f>SUM(G5:G4004)</f>
        <v>0</v>
      </c>
    </row>
    <row r="4" spans="1:7" ht="30" x14ac:dyDescent="0.25">
      <c r="A4" s="16" t="s">
        <v>32</v>
      </c>
      <c r="B4" s="16" t="s">
        <v>33</v>
      </c>
      <c r="C4" s="16" t="s">
        <v>25</v>
      </c>
      <c r="D4" s="55" t="s">
        <v>14</v>
      </c>
      <c r="E4" s="56" t="s">
        <v>17</v>
      </c>
      <c r="F4" s="56" t="s">
        <v>66</v>
      </c>
      <c r="G4" s="56" t="s">
        <v>19</v>
      </c>
    </row>
  </sheetData>
  <sheetProtection sheet="1" objects="1" scenarios="1"/>
  <protectedRanges>
    <protectedRange sqref="B1" name="Summary_2_1"/>
  </protectedRanges>
  <mergeCells count="2">
    <mergeCell ref="B1:C1"/>
    <mergeCell ref="D1:F1"/>
  </mergeCells>
  <hyperlinks>
    <hyperlink ref="G1" location="'Help Instruction'!B225" display="HELP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D15" sqref="D15"/>
    </sheetView>
  </sheetViews>
  <sheetFormatPr defaultRowHeight="15" x14ac:dyDescent="0.25"/>
  <cols>
    <col min="1" max="1" width="38.140625" bestFit="1" customWidth="1"/>
    <col min="2" max="2" width="24.140625" bestFit="1" customWidth="1"/>
    <col min="3" max="3" width="24.85546875" bestFit="1" customWidth="1"/>
    <col min="4" max="4" width="24" bestFit="1" customWidth="1"/>
  </cols>
  <sheetData>
    <row r="1" spans="1:4" ht="28.5" x14ac:dyDescent="0.25">
      <c r="A1" s="52" t="s">
        <v>68</v>
      </c>
      <c r="B1" s="23"/>
      <c r="C1" s="24"/>
      <c r="D1" s="7" t="s">
        <v>1</v>
      </c>
    </row>
    <row r="2" spans="1:4" x14ac:dyDescent="0.25">
      <c r="A2" s="8"/>
      <c r="B2" s="9" t="s">
        <v>69</v>
      </c>
      <c r="C2" s="9" t="s">
        <v>70</v>
      </c>
      <c r="D2" s="9" t="s">
        <v>71</v>
      </c>
    </row>
    <row r="3" spans="1:4" x14ac:dyDescent="0.25">
      <c r="A3" s="11"/>
      <c r="B3" s="15">
        <f>SUM(B5:B8)</f>
        <v>0</v>
      </c>
      <c r="C3" s="15">
        <f>SUM(C5:C8)</f>
        <v>0</v>
      </c>
      <c r="D3" s="15">
        <f>SUM(D5:D8)</f>
        <v>0</v>
      </c>
    </row>
    <row r="4" spans="1:4" ht="30" x14ac:dyDescent="0.25">
      <c r="A4" s="57" t="s">
        <v>72</v>
      </c>
      <c r="B4" s="58" t="s">
        <v>73</v>
      </c>
      <c r="C4" s="59" t="s">
        <v>74</v>
      </c>
      <c r="D4" s="60" t="s">
        <v>75</v>
      </c>
    </row>
    <row r="5" spans="1:4" x14ac:dyDescent="0.25">
      <c r="A5" s="47" t="s">
        <v>76</v>
      </c>
      <c r="B5" s="61"/>
      <c r="C5" s="61"/>
      <c r="D5" s="61"/>
    </row>
    <row r="6" spans="1:4" x14ac:dyDescent="0.25">
      <c r="A6" s="47" t="s">
        <v>77</v>
      </c>
      <c r="B6" s="61"/>
      <c r="C6" s="61"/>
      <c r="D6" s="61"/>
    </row>
    <row r="7" spans="1:4" x14ac:dyDescent="0.25">
      <c r="A7" s="47" t="s">
        <v>78</v>
      </c>
      <c r="B7" s="61"/>
      <c r="C7" s="61"/>
      <c r="D7" s="61"/>
    </row>
    <row r="8" spans="1:4" x14ac:dyDescent="0.25">
      <c r="A8" s="47" t="s">
        <v>79</v>
      </c>
      <c r="B8" s="61"/>
      <c r="C8" s="61"/>
      <c r="D8" s="61"/>
    </row>
  </sheetData>
  <dataValidations count="1">
    <dataValidation type="decimal" operator="greaterThanOrEqual" allowBlank="1" showInputMessage="1" showErrorMessage="1" error="Negative value not allowed. Please enter positive value." sqref="B5:D8">
      <formula1>0</formula1>
    </dataValidation>
  </dataValidations>
  <hyperlinks>
    <hyperlink ref="D1" location="'Help Instruction'!B233" display="HELP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abSelected="1" workbookViewId="0">
      <selection activeCell="G30" sqref="G30"/>
    </sheetView>
  </sheetViews>
  <sheetFormatPr defaultRowHeight="15" x14ac:dyDescent="0.25"/>
  <cols>
    <col min="1" max="1" width="22.5703125" bestFit="1" customWidth="1"/>
    <col min="2" max="2" width="14.140625" bestFit="1" customWidth="1"/>
    <col min="3" max="3" width="19.28515625" bestFit="1" customWidth="1"/>
    <col min="4" max="4" width="13.42578125" customWidth="1"/>
    <col min="5" max="5" width="23.7109375" customWidth="1"/>
    <col min="6" max="6" width="15.28515625" customWidth="1"/>
    <col min="7" max="7" width="29.140625" bestFit="1" customWidth="1"/>
    <col min="8" max="8" width="21" bestFit="1" customWidth="1"/>
    <col min="9" max="9" width="18.5703125" bestFit="1" customWidth="1"/>
    <col min="10" max="10" width="20.140625" bestFit="1" customWidth="1"/>
    <col min="11" max="11" width="12.42578125" bestFit="1" customWidth="1"/>
  </cols>
  <sheetData>
    <row r="1" spans="1:11" ht="15.75" thickBot="1" x14ac:dyDescent="0.3">
      <c r="A1" s="62" t="s">
        <v>80</v>
      </c>
      <c r="B1" s="63"/>
      <c r="C1" s="64"/>
      <c r="D1" s="65"/>
      <c r="E1" s="65"/>
      <c r="F1" s="65"/>
      <c r="G1" s="65"/>
      <c r="H1" s="65"/>
      <c r="I1" s="65"/>
      <c r="J1" s="65"/>
      <c r="K1" s="66" t="s">
        <v>1</v>
      </c>
    </row>
    <row r="2" spans="1:11" ht="15.75" thickBot="1" x14ac:dyDescent="0.3">
      <c r="A2" s="67" t="s">
        <v>81</v>
      </c>
      <c r="B2" s="68"/>
      <c r="C2" s="69"/>
      <c r="D2" s="70"/>
      <c r="E2" s="70" t="s">
        <v>82</v>
      </c>
      <c r="F2" s="70"/>
      <c r="G2" s="70" t="s">
        <v>5</v>
      </c>
      <c r="H2" s="71" t="s">
        <v>83</v>
      </c>
      <c r="I2" s="71" t="s">
        <v>84</v>
      </c>
      <c r="J2" s="71" t="s">
        <v>85</v>
      </c>
      <c r="K2" s="72" t="s">
        <v>6</v>
      </c>
    </row>
    <row r="3" spans="1:11" x14ac:dyDescent="0.25">
      <c r="A3" s="73">
        <f>SUMPRODUCT((A5:A2000&lt;&gt;"")/COUNTIF(A5:A2000,A5:A2000&amp;""))</f>
        <v>0</v>
      </c>
      <c r="B3" s="74"/>
      <c r="C3" s="75"/>
      <c r="D3" s="76"/>
      <c r="E3" s="76">
        <f t="shared" ref="E3:K3" si="0">SUM(E5:E2000)</f>
        <v>0</v>
      </c>
      <c r="F3" s="76"/>
      <c r="G3" s="76">
        <f t="shared" si="0"/>
        <v>0</v>
      </c>
      <c r="H3" s="76">
        <f t="shared" si="0"/>
        <v>0</v>
      </c>
      <c r="I3" s="76">
        <f t="shared" si="0"/>
        <v>0</v>
      </c>
      <c r="J3" s="76">
        <f t="shared" si="0"/>
        <v>0</v>
      </c>
      <c r="K3" s="77">
        <f t="shared" si="0"/>
        <v>0</v>
      </c>
    </row>
    <row r="4" spans="1:11" x14ac:dyDescent="0.25">
      <c r="A4" s="78" t="s">
        <v>86</v>
      </c>
      <c r="B4" s="79" t="s">
        <v>72</v>
      </c>
      <c r="C4" s="79" t="s">
        <v>87</v>
      </c>
      <c r="D4" s="80" t="s">
        <v>88</v>
      </c>
      <c r="E4" s="80" t="s">
        <v>82</v>
      </c>
      <c r="F4" s="80" t="s">
        <v>17</v>
      </c>
      <c r="G4" s="80" t="s">
        <v>18</v>
      </c>
      <c r="H4" s="80" t="s">
        <v>89</v>
      </c>
      <c r="I4" s="80" t="s">
        <v>90</v>
      </c>
      <c r="J4" s="80" t="s">
        <v>91</v>
      </c>
      <c r="K4" s="80" t="s">
        <v>19</v>
      </c>
    </row>
  </sheetData>
  <hyperlinks>
    <hyperlink ref="K1" location="'Help Instruction'!B238" display="HELP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opLeftCell="A13" workbookViewId="0">
      <selection activeCell="H34" sqref="H34"/>
    </sheetView>
  </sheetViews>
  <sheetFormatPr defaultRowHeight="15" x14ac:dyDescent="0.25"/>
  <cols>
    <col min="1" max="1" width="22.5703125" bestFit="1" customWidth="1"/>
    <col min="2" max="2" width="14.140625" bestFit="1" customWidth="1"/>
    <col min="3" max="3" width="19.28515625" bestFit="1" customWidth="1"/>
    <col min="4" max="4" width="13.42578125" customWidth="1"/>
    <col min="5" max="5" width="23.7109375" customWidth="1"/>
    <col min="6" max="6" width="15.28515625" customWidth="1"/>
    <col min="7" max="7" width="29.140625" bestFit="1" customWidth="1"/>
    <col min="8" max="8" width="21" bestFit="1" customWidth="1"/>
    <col min="9" max="9" width="18.5703125" bestFit="1" customWidth="1"/>
    <col min="10" max="10" width="20.140625" bestFit="1" customWidth="1"/>
    <col min="11" max="11" width="12.42578125" bestFit="1" customWidth="1"/>
  </cols>
  <sheetData>
    <row r="1" spans="1:11" ht="15.75" thickBot="1" x14ac:dyDescent="0.3">
      <c r="A1" s="62" t="s">
        <v>80</v>
      </c>
      <c r="B1" s="63"/>
      <c r="C1" s="64"/>
      <c r="D1" s="65"/>
      <c r="E1" s="65"/>
      <c r="F1" s="65"/>
      <c r="G1" s="65"/>
      <c r="H1" s="65"/>
      <c r="I1" s="65"/>
      <c r="J1" s="65"/>
      <c r="K1" s="66" t="s">
        <v>1</v>
      </c>
    </row>
    <row r="2" spans="1:11" ht="15.75" thickBot="1" x14ac:dyDescent="0.3">
      <c r="A2" s="67" t="s">
        <v>81</v>
      </c>
      <c r="B2" s="68"/>
      <c r="C2" s="69"/>
      <c r="D2" s="70"/>
      <c r="E2" s="70" t="s">
        <v>82</v>
      </c>
      <c r="F2" s="70"/>
      <c r="G2" s="70" t="s">
        <v>5</v>
      </c>
      <c r="H2" s="71" t="s">
        <v>83</v>
      </c>
      <c r="I2" s="71" t="s">
        <v>84</v>
      </c>
      <c r="J2" s="71" t="s">
        <v>85</v>
      </c>
      <c r="K2" s="72" t="s">
        <v>6</v>
      </c>
    </row>
    <row r="3" spans="1:11" x14ac:dyDescent="0.25">
      <c r="A3" s="73">
        <f>SUMPRODUCT((A5:A2000&lt;&gt;"")/COUNTIF(A5:A2000,A5:A2000&amp;""))</f>
        <v>0</v>
      </c>
      <c r="B3" s="74"/>
      <c r="C3" s="75"/>
      <c r="D3" s="76"/>
      <c r="E3" s="76">
        <f t="shared" ref="E3:K3" si="0">SUM(E5:E2000)</f>
        <v>0</v>
      </c>
      <c r="F3" s="76"/>
      <c r="G3" s="76">
        <f t="shared" si="0"/>
        <v>0</v>
      </c>
      <c r="H3" s="76">
        <f t="shared" si="0"/>
        <v>0</v>
      </c>
      <c r="I3" s="76">
        <f t="shared" si="0"/>
        <v>0</v>
      </c>
      <c r="J3" s="76">
        <f t="shared" si="0"/>
        <v>0</v>
      </c>
      <c r="K3" s="77">
        <f t="shared" si="0"/>
        <v>0</v>
      </c>
    </row>
    <row r="4" spans="1:11" x14ac:dyDescent="0.25">
      <c r="A4" s="78" t="s">
        <v>86</v>
      </c>
      <c r="B4" s="79" t="s">
        <v>72</v>
      </c>
      <c r="C4" s="79" t="s">
        <v>87</v>
      </c>
      <c r="D4" s="80" t="s">
        <v>88</v>
      </c>
      <c r="E4" s="80" t="s">
        <v>82</v>
      </c>
      <c r="F4" s="80" t="s">
        <v>17</v>
      </c>
      <c r="G4" s="80" t="s">
        <v>18</v>
      </c>
      <c r="H4" s="80" t="s">
        <v>89</v>
      </c>
      <c r="I4" s="80" t="s">
        <v>90</v>
      </c>
      <c r="J4" s="80" t="s">
        <v>91</v>
      </c>
      <c r="K4" s="80" t="s">
        <v>19</v>
      </c>
    </row>
  </sheetData>
  <hyperlinks>
    <hyperlink ref="K1" location="'Help Instruction'!B238" display="HELP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"/>
  <sheetViews>
    <sheetView workbookViewId="0">
      <selection activeCell="D18" sqref="D18"/>
    </sheetView>
  </sheetViews>
  <sheetFormatPr defaultRowHeight="15" x14ac:dyDescent="0.25"/>
  <cols>
    <col min="1" max="2" width="25.5703125" customWidth="1"/>
    <col min="3" max="3" width="29.7109375" bestFit="1" customWidth="1"/>
    <col min="4" max="4" width="26.28515625" bestFit="1" customWidth="1"/>
    <col min="5" max="5" width="24" customWidth="1"/>
    <col min="6" max="6" width="22" customWidth="1"/>
    <col min="7" max="7" width="19.140625" customWidth="1"/>
    <col min="8" max="8" width="20.140625" customWidth="1"/>
    <col min="9" max="9" width="16.85546875" customWidth="1"/>
    <col min="10" max="10" width="14.85546875" customWidth="1"/>
    <col min="11" max="11" width="15.140625" customWidth="1"/>
    <col min="12" max="12" width="19.42578125" customWidth="1"/>
    <col min="13" max="13" width="12.140625" customWidth="1"/>
    <col min="14" max="14" width="21.28515625" customWidth="1"/>
    <col min="15" max="15" width="16.140625" customWidth="1"/>
  </cols>
  <sheetData>
    <row r="1" spans="1:15" x14ac:dyDescent="0.25">
      <c r="A1" s="21" t="s">
        <v>239</v>
      </c>
      <c r="B1" s="109" t="s">
        <v>30</v>
      </c>
      <c r="C1" s="16"/>
      <c r="D1" s="16"/>
      <c r="E1" s="110" t="s">
        <v>20</v>
      </c>
      <c r="F1" s="110"/>
      <c r="G1" s="110"/>
      <c r="H1" s="110"/>
      <c r="I1" s="110"/>
      <c r="J1" s="110"/>
      <c r="K1" s="110"/>
      <c r="L1" s="110"/>
      <c r="M1" s="110"/>
      <c r="N1" s="111"/>
      <c r="O1" s="18" t="s">
        <v>1</v>
      </c>
    </row>
    <row r="2" spans="1:15" x14ac:dyDescent="0.25">
      <c r="A2" s="8" t="s">
        <v>2</v>
      </c>
      <c r="B2" s="8"/>
      <c r="C2" s="8" t="s">
        <v>3</v>
      </c>
      <c r="D2" s="8"/>
      <c r="E2" s="8"/>
      <c r="F2" s="8"/>
      <c r="G2" s="9" t="s">
        <v>4</v>
      </c>
      <c r="H2" s="10"/>
      <c r="I2" s="8"/>
      <c r="J2" s="8"/>
      <c r="K2" s="10"/>
      <c r="L2" s="8"/>
      <c r="M2" s="9"/>
      <c r="N2" s="9" t="s">
        <v>5</v>
      </c>
      <c r="O2" s="9" t="s">
        <v>6</v>
      </c>
    </row>
    <row r="3" spans="1:15" x14ac:dyDescent="0.25">
      <c r="A3" s="11">
        <f>SUMPRODUCT((A5:A20004&lt;&gt;"")/COUNTIF(A5:A20004,A5:A20004&amp;""))</f>
        <v>0</v>
      </c>
      <c r="B3" s="11"/>
      <c r="C3" s="11">
        <f>SUMPRODUCT((C5:C20004&lt;&gt;"")/COUNTIF(C5:C20004,C5:C20004&amp;""))</f>
        <v>0</v>
      </c>
      <c r="D3" s="11"/>
      <c r="E3" s="11"/>
      <c r="F3" s="11"/>
      <c r="G3" s="12">
        <f>SUMPRODUCT(1/COUNTIF(C5:C20004,C5:C20004&amp;""),G5:G20004)</f>
        <v>0</v>
      </c>
      <c r="H3" s="13"/>
      <c r="I3" s="11"/>
      <c r="J3" s="11"/>
      <c r="K3" s="13"/>
      <c r="L3" s="14"/>
      <c r="M3" s="15">
        <f>SUMIF($I$5:$I$20004,"N",O5:O20004)+SUMIF($I$5:$I$20004,"",O5:O20004)</f>
        <v>0</v>
      </c>
      <c r="N3" s="15">
        <f>SUM(N5:N20004)</f>
        <v>0</v>
      </c>
      <c r="O3" s="15">
        <f>SUMIF($I$5:$I$20004,"N",O5:O20004)+SUMIF($I$5:$I$20004,"",O5:O20004)</f>
        <v>0</v>
      </c>
    </row>
    <row r="4" spans="1:15" ht="30" x14ac:dyDescent="0.25">
      <c r="A4" s="16" t="s">
        <v>7</v>
      </c>
      <c r="B4" s="16" t="s">
        <v>8</v>
      </c>
      <c r="C4" s="16" t="s">
        <v>58</v>
      </c>
      <c r="D4" s="16" t="s">
        <v>59</v>
      </c>
      <c r="E4" s="19" t="s">
        <v>21</v>
      </c>
      <c r="F4" s="19" t="s">
        <v>22</v>
      </c>
      <c r="G4" s="19" t="s">
        <v>11</v>
      </c>
      <c r="H4" s="19" t="s">
        <v>12</v>
      </c>
      <c r="I4" s="19" t="s">
        <v>13</v>
      </c>
      <c r="J4" s="20" t="s">
        <v>14</v>
      </c>
      <c r="K4" s="19" t="s">
        <v>15</v>
      </c>
      <c r="L4" s="19" t="s">
        <v>16</v>
      </c>
      <c r="M4" s="19" t="s">
        <v>17</v>
      </c>
      <c r="N4" s="19" t="s">
        <v>18</v>
      </c>
      <c r="O4" s="19" t="s">
        <v>19</v>
      </c>
    </row>
  </sheetData>
  <sheetProtection sheet="1" objects="1" scenarios="1"/>
  <mergeCells count="1">
    <mergeCell ref="E1:N1"/>
  </mergeCells>
  <hyperlinks>
    <hyperlink ref="O1" location="'Help Instruction'!B31" display="HELP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D13" sqref="D13:D14"/>
    </sheetView>
  </sheetViews>
  <sheetFormatPr defaultRowHeight="15" x14ac:dyDescent="0.25"/>
  <cols>
    <col min="1" max="1" width="50.7109375" bestFit="1" customWidth="1"/>
    <col min="2" max="2" width="12.140625" bestFit="1" customWidth="1"/>
    <col min="3" max="3" width="11" bestFit="1" customWidth="1"/>
    <col min="4" max="4" width="14.140625" customWidth="1"/>
    <col min="5" max="5" width="15.85546875" bestFit="1" customWidth="1"/>
  </cols>
  <sheetData>
    <row r="1" spans="1:5" ht="28.5" x14ac:dyDescent="0.25">
      <c r="A1" s="81" t="s">
        <v>92</v>
      </c>
      <c r="B1" s="82"/>
      <c r="C1" s="3"/>
      <c r="D1" s="24"/>
      <c r="E1" s="7" t="s">
        <v>1</v>
      </c>
    </row>
    <row r="2" spans="1:5" x14ac:dyDescent="0.25">
      <c r="A2" s="10"/>
      <c r="B2" s="10"/>
      <c r="C2" s="46"/>
      <c r="D2" s="9" t="s">
        <v>93</v>
      </c>
      <c r="E2" s="9" t="s">
        <v>94</v>
      </c>
    </row>
    <row r="3" spans="1:5" x14ac:dyDescent="0.25">
      <c r="A3" s="13"/>
      <c r="B3" s="13"/>
      <c r="C3" s="28"/>
      <c r="D3" s="83">
        <f>SUM(D5:D1004)</f>
        <v>0</v>
      </c>
      <c r="E3" s="83">
        <f>SUM(E5:E1004)</f>
        <v>0</v>
      </c>
    </row>
    <row r="4" spans="1:5" x14ac:dyDescent="0.25">
      <c r="A4" s="84" t="s">
        <v>95</v>
      </c>
      <c r="B4" s="84" t="s">
        <v>96</v>
      </c>
      <c r="C4" s="85" t="s">
        <v>97</v>
      </c>
      <c r="D4" s="60" t="s">
        <v>93</v>
      </c>
      <c r="E4" s="86" t="s">
        <v>98</v>
      </c>
    </row>
  </sheetData>
  <hyperlinks>
    <hyperlink ref="E1" location="'Help Instruction'!B250" display="HELP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6"/>
  <sheetViews>
    <sheetView workbookViewId="0">
      <selection activeCell="A2" sqref="A2"/>
    </sheetView>
  </sheetViews>
  <sheetFormatPr defaultColWidth="8.7109375" defaultRowHeight="15" x14ac:dyDescent="0.25"/>
  <cols>
    <col min="1" max="1" width="29" style="64" bestFit="1" customWidth="1"/>
    <col min="2" max="2" width="12.7109375" style="64" bestFit="1" customWidth="1"/>
    <col min="3" max="3" width="8.7109375" style="64"/>
    <col min="4" max="4" width="12.28515625" style="64" customWidth="1"/>
    <col min="5" max="5" width="8.42578125" style="64" customWidth="1"/>
    <col min="6" max="6" width="5.5703125" style="88" bestFit="1" customWidth="1"/>
    <col min="7" max="7" width="18" style="64" bestFit="1" customWidth="1"/>
    <col min="8" max="8" width="16.140625" style="87" bestFit="1" customWidth="1"/>
    <col min="9" max="9" width="70.42578125" style="64" bestFit="1" customWidth="1"/>
    <col min="10" max="10" width="12.28515625" style="64" bestFit="1" customWidth="1"/>
    <col min="11" max="11" width="11" customWidth="1"/>
    <col min="12" max="12" width="13.42578125" style="64" bestFit="1" customWidth="1"/>
    <col min="13" max="13" width="16" style="64" customWidth="1"/>
    <col min="14" max="14" width="14.42578125" style="64" customWidth="1"/>
    <col min="15" max="15" width="39.140625" style="64" customWidth="1"/>
    <col min="16" max="16384" width="8.7109375" style="64"/>
  </cols>
  <sheetData>
    <row r="1" spans="1:15" ht="99.75" x14ac:dyDescent="0.25">
      <c r="A1" s="108" t="s">
        <v>87</v>
      </c>
      <c r="B1" s="106" t="s">
        <v>53</v>
      </c>
      <c r="C1" s="107" t="s">
        <v>238</v>
      </c>
      <c r="D1" s="107" t="s">
        <v>39</v>
      </c>
      <c r="E1" s="107" t="s">
        <v>28</v>
      </c>
      <c r="F1" s="107" t="s">
        <v>237</v>
      </c>
      <c r="G1" s="107" t="s">
        <v>99</v>
      </c>
      <c r="H1" s="107" t="s">
        <v>15</v>
      </c>
      <c r="I1" s="107" t="s">
        <v>236</v>
      </c>
      <c r="J1" s="107" t="s">
        <v>49</v>
      </c>
      <c r="K1" s="107" t="s">
        <v>235</v>
      </c>
      <c r="L1" s="107" t="s">
        <v>234</v>
      </c>
      <c r="M1" s="107" t="s">
        <v>32</v>
      </c>
      <c r="N1" s="107" t="s">
        <v>233</v>
      </c>
      <c r="O1" s="106" t="s">
        <v>232</v>
      </c>
    </row>
    <row r="2" spans="1:15" ht="30" x14ac:dyDescent="0.25">
      <c r="A2" s="94" t="s">
        <v>231</v>
      </c>
      <c r="B2" s="105" t="s">
        <v>230</v>
      </c>
      <c r="C2" s="103" t="s">
        <v>229</v>
      </c>
      <c r="D2" s="91" t="s">
        <v>228</v>
      </c>
      <c r="E2" s="89" t="s">
        <v>227</v>
      </c>
      <c r="F2" s="97">
        <v>0</v>
      </c>
      <c r="G2" s="96" t="s">
        <v>220</v>
      </c>
      <c r="H2" s="90" t="s">
        <v>226</v>
      </c>
      <c r="I2" s="89" t="s">
        <v>225</v>
      </c>
      <c r="J2" s="89" t="s">
        <v>224</v>
      </c>
      <c r="K2" s="93" t="s">
        <v>223</v>
      </c>
      <c r="L2" s="89" t="s">
        <v>222</v>
      </c>
      <c r="M2" s="89" t="s">
        <v>221</v>
      </c>
      <c r="N2" s="89"/>
      <c r="O2" s="95" t="s">
        <v>220</v>
      </c>
    </row>
    <row r="3" spans="1:15" ht="30" x14ac:dyDescent="0.25">
      <c r="A3" s="94" t="s">
        <v>219</v>
      </c>
      <c r="B3" s="105" t="s">
        <v>218</v>
      </c>
      <c r="C3" s="103" t="s">
        <v>217</v>
      </c>
      <c r="D3" s="91" t="s">
        <v>216</v>
      </c>
      <c r="E3" s="89" t="s">
        <v>215</v>
      </c>
      <c r="F3" s="97">
        <v>0.1</v>
      </c>
      <c r="G3" s="96" t="s">
        <v>207</v>
      </c>
      <c r="H3" s="90" t="s">
        <v>214</v>
      </c>
      <c r="I3" s="89" t="s">
        <v>213</v>
      </c>
      <c r="J3" s="89" t="s">
        <v>212</v>
      </c>
      <c r="K3" s="93" t="s">
        <v>211</v>
      </c>
      <c r="L3" s="89" t="s">
        <v>210</v>
      </c>
      <c r="M3" s="89" t="s">
        <v>209</v>
      </c>
      <c r="N3" s="104" t="s">
        <v>208</v>
      </c>
      <c r="O3" s="95" t="s">
        <v>207</v>
      </c>
    </row>
    <row r="4" spans="1:15" ht="30" x14ac:dyDescent="0.25">
      <c r="A4" s="94" t="s">
        <v>206</v>
      </c>
      <c r="B4" s="101"/>
      <c r="C4" s="103"/>
      <c r="D4" s="102"/>
      <c r="E4" s="89"/>
      <c r="F4" s="97">
        <v>0.25</v>
      </c>
      <c r="G4" s="96" t="s">
        <v>200</v>
      </c>
      <c r="H4" s="90" t="s">
        <v>205</v>
      </c>
      <c r="I4" s="89" t="s">
        <v>204</v>
      </c>
      <c r="J4" s="89" t="s">
        <v>203</v>
      </c>
      <c r="K4" s="93"/>
      <c r="L4" s="89" t="s">
        <v>202</v>
      </c>
      <c r="M4" s="89" t="s">
        <v>201</v>
      </c>
      <c r="O4" s="95" t="s">
        <v>200</v>
      </c>
    </row>
    <row r="5" spans="1:15" x14ac:dyDescent="0.25">
      <c r="A5" s="94" t="s">
        <v>199</v>
      </c>
      <c r="B5" s="101"/>
      <c r="C5" s="99"/>
      <c r="D5" s="98"/>
      <c r="E5" s="89"/>
      <c r="F5" s="97">
        <v>1</v>
      </c>
      <c r="G5" s="96" t="s">
        <v>194</v>
      </c>
      <c r="H5" s="90" t="s">
        <v>198</v>
      </c>
      <c r="I5" s="89" t="s">
        <v>197</v>
      </c>
      <c r="J5" s="89"/>
      <c r="K5" s="93"/>
      <c r="L5" s="89" t="s">
        <v>196</v>
      </c>
      <c r="M5" s="89" t="s">
        <v>195</v>
      </c>
      <c r="O5" s="95" t="s">
        <v>194</v>
      </c>
    </row>
    <row r="6" spans="1:15" ht="45" x14ac:dyDescent="0.25">
      <c r="A6" s="94" t="s">
        <v>193</v>
      </c>
      <c r="B6" s="101"/>
      <c r="C6" s="99"/>
      <c r="D6" s="98"/>
      <c r="E6" s="89"/>
      <c r="F6" s="97">
        <v>1.5</v>
      </c>
      <c r="G6" s="96" t="s">
        <v>189</v>
      </c>
      <c r="H6" s="90" t="s">
        <v>192</v>
      </c>
      <c r="I6" s="89" t="s">
        <v>191</v>
      </c>
      <c r="J6" s="89"/>
      <c r="K6" s="93"/>
      <c r="L6" s="89" t="s">
        <v>190</v>
      </c>
      <c r="M6" s="89"/>
      <c r="O6" s="95" t="s">
        <v>189</v>
      </c>
    </row>
    <row r="7" spans="1:15" x14ac:dyDescent="0.25">
      <c r="A7" s="94" t="s">
        <v>188</v>
      </c>
      <c r="B7" s="100"/>
      <c r="C7" s="99"/>
      <c r="D7" s="98"/>
      <c r="E7" s="89"/>
      <c r="F7" s="97">
        <v>3</v>
      </c>
      <c r="G7" s="96" t="s">
        <v>185</v>
      </c>
      <c r="H7" s="90"/>
      <c r="I7" s="89" t="s">
        <v>187</v>
      </c>
      <c r="J7" s="89"/>
      <c r="K7" s="93"/>
      <c r="L7" s="89" t="s">
        <v>186</v>
      </c>
      <c r="M7" s="89"/>
      <c r="O7" s="95" t="s">
        <v>185</v>
      </c>
    </row>
    <row r="8" spans="1:15" x14ac:dyDescent="0.25">
      <c r="A8" s="94" t="s">
        <v>184</v>
      </c>
      <c r="B8" s="100"/>
      <c r="C8" s="99"/>
      <c r="D8" s="98"/>
      <c r="E8" s="89"/>
      <c r="F8" s="97">
        <v>5</v>
      </c>
      <c r="G8" s="96" t="s">
        <v>181</v>
      </c>
      <c r="H8" s="90"/>
      <c r="I8" s="89" t="s">
        <v>183</v>
      </c>
      <c r="J8" s="89"/>
      <c r="K8" s="93"/>
      <c r="L8" s="89" t="s">
        <v>182</v>
      </c>
      <c r="M8" s="89"/>
      <c r="O8" s="95" t="s">
        <v>181</v>
      </c>
    </row>
    <row r="9" spans="1:15" x14ac:dyDescent="0.25">
      <c r="A9" s="94" t="s">
        <v>180</v>
      </c>
      <c r="B9" s="92"/>
      <c r="C9" s="89"/>
      <c r="D9" s="89"/>
      <c r="E9" s="89"/>
      <c r="F9" s="97">
        <v>6</v>
      </c>
      <c r="G9" s="96" t="s">
        <v>177</v>
      </c>
      <c r="H9" s="90"/>
      <c r="I9" s="89" t="s">
        <v>179</v>
      </c>
      <c r="J9" s="89"/>
      <c r="K9" s="93"/>
      <c r="L9" s="89" t="s">
        <v>178</v>
      </c>
      <c r="M9" s="89"/>
      <c r="O9" s="95" t="s">
        <v>177</v>
      </c>
    </row>
    <row r="10" spans="1:15" x14ac:dyDescent="0.25">
      <c r="A10" s="94" t="s">
        <v>176</v>
      </c>
      <c r="B10" s="92"/>
      <c r="C10" s="89"/>
      <c r="D10" s="89"/>
      <c r="E10" s="89"/>
      <c r="F10" s="97">
        <v>7.5</v>
      </c>
      <c r="G10" s="96" t="s">
        <v>173</v>
      </c>
      <c r="H10" s="90"/>
      <c r="I10" s="89" t="s">
        <v>175</v>
      </c>
      <c r="J10" s="89"/>
      <c r="K10" s="93"/>
      <c r="L10" s="89" t="s">
        <v>174</v>
      </c>
      <c r="M10" s="89"/>
      <c r="O10" s="95" t="s">
        <v>173</v>
      </c>
    </row>
    <row r="11" spans="1:15" x14ac:dyDescent="0.25">
      <c r="A11" s="94" t="s">
        <v>172</v>
      </c>
      <c r="B11" s="92"/>
      <c r="C11" s="89"/>
      <c r="D11" s="89"/>
      <c r="E11" s="89"/>
      <c r="F11" s="97">
        <v>12</v>
      </c>
      <c r="G11" s="96" t="s">
        <v>169</v>
      </c>
      <c r="H11" s="90"/>
      <c r="I11" s="89" t="s">
        <v>171</v>
      </c>
      <c r="J11" s="89"/>
      <c r="K11" s="93"/>
      <c r="L11" s="89" t="s">
        <v>170</v>
      </c>
      <c r="M11" s="89"/>
      <c r="O11" s="95" t="s">
        <v>169</v>
      </c>
    </row>
    <row r="12" spans="1:15" x14ac:dyDescent="0.25">
      <c r="A12" s="94" t="s">
        <v>168</v>
      </c>
      <c r="B12" s="92"/>
      <c r="C12" s="89"/>
      <c r="D12" s="89"/>
      <c r="E12" s="89"/>
      <c r="F12" s="97">
        <v>18</v>
      </c>
      <c r="G12" s="96" t="s">
        <v>165</v>
      </c>
      <c r="H12" s="90"/>
      <c r="I12" s="89" t="s">
        <v>167</v>
      </c>
      <c r="J12" s="89"/>
      <c r="K12" s="93"/>
      <c r="L12" s="89" t="s">
        <v>166</v>
      </c>
      <c r="M12" s="89"/>
      <c r="O12" s="95" t="s">
        <v>165</v>
      </c>
    </row>
    <row r="13" spans="1:15" ht="30" x14ac:dyDescent="0.25">
      <c r="A13" s="94" t="s">
        <v>164</v>
      </c>
      <c r="B13" s="92"/>
      <c r="C13" s="89"/>
      <c r="D13" s="89"/>
      <c r="E13" s="89"/>
      <c r="F13" s="97">
        <v>28</v>
      </c>
      <c r="G13" s="96" t="s">
        <v>161</v>
      </c>
      <c r="H13" s="90"/>
      <c r="I13" s="89" t="s">
        <v>163</v>
      </c>
      <c r="J13" s="89"/>
      <c r="K13" s="93"/>
      <c r="L13" s="89" t="s">
        <v>162</v>
      </c>
      <c r="M13" s="89"/>
      <c r="O13" s="95" t="s">
        <v>161</v>
      </c>
    </row>
    <row r="14" spans="1:15" x14ac:dyDescent="0.25">
      <c r="A14" s="94" t="s">
        <v>160</v>
      </c>
      <c r="B14" s="92"/>
      <c r="C14" s="89"/>
      <c r="D14" s="89"/>
      <c r="E14" s="89"/>
      <c r="F14" s="91"/>
      <c r="G14" s="96" t="s">
        <v>159</v>
      </c>
      <c r="H14" s="90"/>
      <c r="I14" s="89"/>
      <c r="J14" s="89"/>
      <c r="K14" s="93"/>
      <c r="L14" s="89"/>
      <c r="M14" s="89"/>
      <c r="O14" s="95" t="s">
        <v>159</v>
      </c>
    </row>
    <row r="15" spans="1:15" x14ac:dyDescent="0.25">
      <c r="A15" s="94" t="s">
        <v>158</v>
      </c>
      <c r="B15" s="92"/>
      <c r="C15" s="89"/>
      <c r="D15" s="89"/>
      <c r="E15" s="89"/>
      <c r="F15" s="91"/>
      <c r="G15" s="96" t="s">
        <v>157</v>
      </c>
      <c r="H15" s="90"/>
      <c r="I15" s="89"/>
      <c r="J15" s="89"/>
      <c r="K15" s="93"/>
      <c r="L15" s="89"/>
      <c r="M15" s="89"/>
      <c r="O15" s="95" t="s">
        <v>157</v>
      </c>
    </row>
    <row r="16" spans="1:15" x14ac:dyDescent="0.25">
      <c r="A16" s="94" t="s">
        <v>156</v>
      </c>
      <c r="B16" s="92"/>
      <c r="C16" s="89"/>
      <c r="D16" s="89"/>
      <c r="E16" s="89"/>
      <c r="F16" s="91"/>
      <c r="G16" s="96" t="s">
        <v>155</v>
      </c>
      <c r="H16" s="90"/>
      <c r="I16" s="89"/>
      <c r="J16" s="89"/>
      <c r="K16" s="93"/>
      <c r="L16" s="89"/>
      <c r="M16" s="89"/>
      <c r="O16" s="95" t="s">
        <v>155</v>
      </c>
    </row>
    <row r="17" spans="1:15" x14ac:dyDescent="0.25">
      <c r="A17" s="94" t="s">
        <v>154</v>
      </c>
      <c r="B17" s="92"/>
      <c r="C17" s="89"/>
      <c r="D17" s="89"/>
      <c r="E17" s="89"/>
      <c r="F17" s="91"/>
      <c r="G17" s="96" t="s">
        <v>153</v>
      </c>
      <c r="H17" s="90"/>
      <c r="I17" s="89"/>
      <c r="J17" s="89"/>
      <c r="K17" s="93"/>
      <c r="L17" s="89"/>
      <c r="M17" s="89"/>
      <c r="O17" s="95" t="s">
        <v>153</v>
      </c>
    </row>
    <row r="18" spans="1:15" x14ac:dyDescent="0.25">
      <c r="A18" s="94" t="s">
        <v>152</v>
      </c>
      <c r="B18" s="92"/>
      <c r="C18" s="89"/>
      <c r="D18" s="89"/>
      <c r="E18" s="89"/>
      <c r="F18" s="91"/>
      <c r="G18" s="96" t="s">
        <v>151</v>
      </c>
      <c r="H18" s="90"/>
      <c r="I18" s="89"/>
      <c r="J18" s="89"/>
      <c r="K18" s="93"/>
      <c r="L18" s="89"/>
      <c r="M18" s="89"/>
      <c r="O18" s="95" t="s">
        <v>151</v>
      </c>
    </row>
    <row r="19" spans="1:15" x14ac:dyDescent="0.25">
      <c r="A19" s="94" t="s">
        <v>150</v>
      </c>
      <c r="B19" s="92"/>
      <c r="C19" s="89"/>
      <c r="D19" s="89"/>
      <c r="E19" s="89"/>
      <c r="F19" s="91"/>
      <c r="G19" s="96" t="s">
        <v>149</v>
      </c>
      <c r="H19" s="90"/>
      <c r="I19" s="89"/>
      <c r="J19" s="89"/>
      <c r="K19" s="93"/>
      <c r="L19" s="89"/>
      <c r="M19" s="89"/>
      <c r="O19" s="95" t="s">
        <v>149</v>
      </c>
    </row>
    <row r="20" spans="1:15" x14ac:dyDescent="0.25">
      <c r="A20" s="94" t="s">
        <v>148</v>
      </c>
      <c r="B20" s="92"/>
      <c r="C20" s="89"/>
      <c r="D20" s="89"/>
      <c r="E20" s="89"/>
      <c r="F20" s="91"/>
      <c r="G20" s="96" t="s">
        <v>147</v>
      </c>
      <c r="H20" s="90"/>
      <c r="I20" s="89"/>
      <c r="J20" s="89"/>
      <c r="K20" s="93"/>
      <c r="L20" s="89"/>
      <c r="M20" s="89"/>
      <c r="O20" s="95" t="s">
        <v>147</v>
      </c>
    </row>
    <row r="21" spans="1:15" x14ac:dyDescent="0.25">
      <c r="A21" s="94" t="s">
        <v>146</v>
      </c>
      <c r="B21" s="92"/>
      <c r="C21" s="89"/>
      <c r="D21" s="89"/>
      <c r="E21" s="89"/>
      <c r="F21" s="91"/>
      <c r="G21" s="96" t="s">
        <v>145</v>
      </c>
      <c r="H21" s="90"/>
      <c r="I21" s="89"/>
      <c r="J21" s="89"/>
      <c r="K21" s="93"/>
      <c r="L21" s="89"/>
      <c r="M21" s="89"/>
      <c r="O21" s="95" t="s">
        <v>145</v>
      </c>
    </row>
    <row r="22" spans="1:15" x14ac:dyDescent="0.25">
      <c r="A22" s="94" t="s">
        <v>144</v>
      </c>
      <c r="B22" s="92"/>
      <c r="C22" s="89"/>
      <c r="D22" s="89"/>
      <c r="E22" s="89"/>
      <c r="F22" s="91"/>
      <c r="G22" s="96" t="s">
        <v>143</v>
      </c>
      <c r="H22" s="90"/>
      <c r="I22" s="89"/>
      <c r="J22" s="89"/>
      <c r="K22" s="93"/>
      <c r="L22" s="89"/>
      <c r="M22" s="89"/>
      <c r="O22" s="95" t="s">
        <v>143</v>
      </c>
    </row>
    <row r="23" spans="1:15" x14ac:dyDescent="0.25">
      <c r="A23" s="94" t="s">
        <v>142</v>
      </c>
      <c r="B23" s="92"/>
      <c r="C23" s="89"/>
      <c r="D23" s="89"/>
      <c r="E23" s="89"/>
      <c r="F23" s="91"/>
      <c r="G23" s="96" t="s">
        <v>141</v>
      </c>
      <c r="H23" s="90"/>
      <c r="I23" s="89"/>
      <c r="J23" s="89"/>
      <c r="K23" s="93"/>
      <c r="L23" s="89"/>
      <c r="M23" s="89"/>
      <c r="O23" s="95" t="s">
        <v>141</v>
      </c>
    </row>
    <row r="24" spans="1:15" ht="16.5" customHeight="1" x14ac:dyDescent="0.25">
      <c r="A24" s="94" t="s">
        <v>140</v>
      </c>
      <c r="B24" s="92"/>
      <c r="C24" s="89"/>
      <c r="D24" s="89"/>
      <c r="E24" s="89"/>
      <c r="F24" s="91"/>
      <c r="G24" s="96" t="s">
        <v>139</v>
      </c>
      <c r="H24" s="90"/>
      <c r="I24" s="89"/>
      <c r="J24" s="89"/>
      <c r="K24" s="93"/>
      <c r="L24" s="89"/>
      <c r="M24" s="89"/>
      <c r="O24" s="95" t="s">
        <v>139</v>
      </c>
    </row>
    <row r="25" spans="1:15" x14ac:dyDescent="0.25">
      <c r="A25" s="94" t="s">
        <v>138</v>
      </c>
      <c r="B25" s="92"/>
      <c r="C25" s="89"/>
      <c r="D25" s="89"/>
      <c r="E25" s="89"/>
      <c r="F25" s="91"/>
      <c r="G25" s="96" t="s">
        <v>137</v>
      </c>
      <c r="H25" s="90"/>
      <c r="I25" s="89"/>
      <c r="J25" s="89"/>
      <c r="K25" s="93"/>
      <c r="L25" s="89"/>
      <c r="M25" s="89"/>
      <c r="O25" s="95" t="s">
        <v>137</v>
      </c>
    </row>
    <row r="26" spans="1:15" x14ac:dyDescent="0.25">
      <c r="A26" s="94" t="s">
        <v>136</v>
      </c>
      <c r="B26" s="92"/>
      <c r="C26" s="89"/>
      <c r="D26" s="89"/>
      <c r="E26" s="89"/>
      <c r="F26" s="91"/>
      <c r="G26" s="96" t="s">
        <v>135</v>
      </c>
      <c r="H26" s="90"/>
      <c r="I26" s="89"/>
      <c r="J26" s="89"/>
      <c r="K26" s="93"/>
      <c r="L26" s="89"/>
      <c r="M26" s="89"/>
      <c r="O26" s="95" t="s">
        <v>135</v>
      </c>
    </row>
    <row r="27" spans="1:15" ht="45" x14ac:dyDescent="0.25">
      <c r="A27" s="94" t="s">
        <v>134</v>
      </c>
      <c r="B27" s="92"/>
      <c r="C27" s="89"/>
      <c r="D27" s="89"/>
      <c r="E27" s="89"/>
      <c r="F27" s="91"/>
      <c r="G27" s="96" t="s">
        <v>133</v>
      </c>
      <c r="H27" s="90"/>
      <c r="I27" s="89"/>
      <c r="J27" s="89"/>
      <c r="K27" s="93"/>
      <c r="L27" s="89"/>
      <c r="O27" s="95" t="s">
        <v>132</v>
      </c>
    </row>
    <row r="28" spans="1:15" x14ac:dyDescent="0.25">
      <c r="A28" s="94" t="s">
        <v>131</v>
      </c>
      <c r="B28" s="92"/>
      <c r="C28" s="89"/>
      <c r="D28" s="89"/>
      <c r="E28" s="89"/>
      <c r="F28" s="91"/>
      <c r="G28" s="96" t="s">
        <v>130</v>
      </c>
      <c r="H28" s="90"/>
      <c r="I28" s="89"/>
      <c r="J28" s="89"/>
      <c r="K28" s="93"/>
      <c r="L28" s="89"/>
      <c r="O28" s="95" t="s">
        <v>130</v>
      </c>
    </row>
    <row r="29" spans="1:15" x14ac:dyDescent="0.25">
      <c r="A29" s="94" t="s">
        <v>129</v>
      </c>
      <c r="B29" s="92"/>
      <c r="C29" s="89"/>
      <c r="D29" s="89"/>
      <c r="E29" s="89"/>
      <c r="F29" s="91"/>
      <c r="G29" s="96" t="s">
        <v>128</v>
      </c>
      <c r="H29" s="90"/>
      <c r="I29" s="89"/>
      <c r="J29" s="89"/>
      <c r="K29" s="93"/>
      <c r="L29" s="89"/>
      <c r="O29" s="95" t="s">
        <v>128</v>
      </c>
    </row>
    <row r="30" spans="1:15" x14ac:dyDescent="0.25">
      <c r="A30" s="94" t="s">
        <v>127</v>
      </c>
      <c r="B30" s="92"/>
      <c r="C30" s="89"/>
      <c r="D30" s="89"/>
      <c r="E30" s="89"/>
      <c r="F30" s="91"/>
      <c r="G30" s="96" t="s">
        <v>126</v>
      </c>
      <c r="H30" s="90"/>
      <c r="I30" s="89"/>
      <c r="J30" s="89"/>
      <c r="K30" s="93"/>
      <c r="L30" s="89"/>
      <c r="O30" s="95" t="s">
        <v>126</v>
      </c>
    </row>
    <row r="31" spans="1:15" x14ac:dyDescent="0.25">
      <c r="A31" s="94" t="s">
        <v>125</v>
      </c>
      <c r="B31" s="92"/>
      <c r="C31" s="89"/>
      <c r="D31" s="89"/>
      <c r="E31" s="89"/>
      <c r="F31" s="91"/>
      <c r="G31" s="96" t="s">
        <v>124</v>
      </c>
      <c r="H31" s="90"/>
      <c r="I31" s="89"/>
      <c r="J31" s="89"/>
      <c r="K31" s="93"/>
      <c r="L31" s="89"/>
      <c r="O31" s="95" t="s">
        <v>124</v>
      </c>
    </row>
    <row r="32" spans="1:15" x14ac:dyDescent="0.25">
      <c r="A32" s="94" t="s">
        <v>123</v>
      </c>
      <c r="B32" s="92"/>
      <c r="C32" s="89"/>
      <c r="D32" s="89"/>
      <c r="E32" s="89"/>
      <c r="F32" s="91"/>
      <c r="G32" s="96" t="s">
        <v>122</v>
      </c>
      <c r="H32" s="90"/>
      <c r="I32" s="89"/>
      <c r="J32" s="89"/>
      <c r="K32" s="93"/>
      <c r="L32" s="89"/>
      <c r="O32" s="95" t="s">
        <v>122</v>
      </c>
    </row>
    <row r="33" spans="1:15" x14ac:dyDescent="0.25">
      <c r="A33" s="94" t="s">
        <v>121</v>
      </c>
      <c r="B33" s="92"/>
      <c r="C33" s="89"/>
      <c r="D33" s="89"/>
      <c r="E33" s="89"/>
      <c r="F33" s="91"/>
      <c r="G33" s="96" t="s">
        <v>120</v>
      </c>
      <c r="H33" s="90"/>
      <c r="I33" s="89"/>
      <c r="J33" s="89"/>
      <c r="K33" s="93"/>
      <c r="L33" s="89"/>
      <c r="O33" s="95" t="s">
        <v>120</v>
      </c>
    </row>
    <row r="34" spans="1:15" x14ac:dyDescent="0.25">
      <c r="A34" s="94" t="s">
        <v>119</v>
      </c>
      <c r="B34" s="92"/>
      <c r="C34" s="89"/>
      <c r="D34" s="89"/>
      <c r="E34" s="89"/>
      <c r="F34" s="91"/>
      <c r="G34" s="96" t="s">
        <v>118</v>
      </c>
      <c r="H34" s="90"/>
      <c r="I34" s="89"/>
      <c r="J34" s="89"/>
      <c r="K34" s="93"/>
      <c r="L34" s="89"/>
      <c r="O34" s="95" t="s">
        <v>118</v>
      </c>
    </row>
    <row r="35" spans="1:15" ht="30" x14ac:dyDescent="0.25">
      <c r="A35" s="94" t="s">
        <v>117</v>
      </c>
      <c r="B35" s="92"/>
      <c r="C35" s="89"/>
      <c r="D35" s="89"/>
      <c r="E35" s="89"/>
      <c r="F35" s="91"/>
      <c r="G35" s="96" t="s">
        <v>116</v>
      </c>
      <c r="H35" s="90"/>
      <c r="I35" s="89"/>
      <c r="J35" s="89"/>
      <c r="K35" s="93"/>
      <c r="L35" s="89"/>
      <c r="O35" s="95" t="s">
        <v>116</v>
      </c>
    </row>
    <row r="36" spans="1:15" x14ac:dyDescent="0.25">
      <c r="A36" s="94" t="s">
        <v>115</v>
      </c>
      <c r="B36" s="92"/>
      <c r="C36" s="89"/>
      <c r="D36" s="89"/>
      <c r="E36" s="89"/>
      <c r="F36" s="91"/>
      <c r="G36" s="96" t="s">
        <v>114</v>
      </c>
      <c r="H36" s="96"/>
      <c r="I36" s="89"/>
      <c r="J36" s="89"/>
      <c r="K36" s="93"/>
      <c r="L36" s="89"/>
      <c r="O36" s="95" t="s">
        <v>114</v>
      </c>
    </row>
    <row r="37" spans="1:15" x14ac:dyDescent="0.25">
      <c r="A37" s="94" t="s">
        <v>113</v>
      </c>
      <c r="B37" s="92"/>
      <c r="C37" s="89"/>
      <c r="D37" s="89"/>
      <c r="E37" s="89"/>
      <c r="F37" s="91"/>
      <c r="G37" s="96" t="s">
        <v>112</v>
      </c>
      <c r="H37" s="90"/>
      <c r="I37" s="89"/>
      <c r="J37" s="89"/>
      <c r="K37" s="93"/>
      <c r="L37" s="89"/>
      <c r="O37" s="95" t="s">
        <v>112</v>
      </c>
    </row>
    <row r="38" spans="1:15" x14ac:dyDescent="0.25">
      <c r="A38" s="94" t="s">
        <v>111</v>
      </c>
      <c r="B38" s="92"/>
      <c r="C38" s="89"/>
      <c r="D38" s="89"/>
      <c r="E38" s="89"/>
      <c r="F38" s="91"/>
      <c r="G38" s="96" t="s">
        <v>110</v>
      </c>
      <c r="H38" s="90"/>
      <c r="I38" s="89"/>
      <c r="J38" s="89"/>
      <c r="K38" s="93"/>
      <c r="L38" s="89"/>
      <c r="O38" s="95" t="s">
        <v>110</v>
      </c>
    </row>
    <row r="39" spans="1:15" x14ac:dyDescent="0.25">
      <c r="A39" s="94" t="s">
        <v>109</v>
      </c>
      <c r="B39" s="92"/>
      <c r="C39" s="89"/>
      <c r="D39" s="89"/>
      <c r="E39" s="89"/>
      <c r="F39" s="91"/>
      <c r="G39" s="89" t="s">
        <v>106</v>
      </c>
      <c r="H39" s="90"/>
      <c r="I39" s="89"/>
      <c r="J39" s="89"/>
      <c r="K39" s="93"/>
      <c r="L39" s="89"/>
      <c r="O39" s="89" t="s">
        <v>108</v>
      </c>
    </row>
    <row r="40" spans="1:15" x14ac:dyDescent="0.25">
      <c r="A40" s="94" t="s">
        <v>107</v>
      </c>
      <c r="B40" s="92"/>
      <c r="C40" s="89"/>
      <c r="D40" s="89"/>
      <c r="E40" s="89"/>
      <c r="F40" s="91"/>
      <c r="G40" s="89"/>
      <c r="H40" s="90"/>
      <c r="I40" s="89"/>
      <c r="J40" s="89"/>
      <c r="K40" s="93"/>
      <c r="L40" s="89"/>
      <c r="O40" s="89" t="s">
        <v>106</v>
      </c>
    </row>
    <row r="41" spans="1:15" x14ac:dyDescent="0.25">
      <c r="A41" s="94" t="s">
        <v>105</v>
      </c>
      <c r="B41" s="92"/>
      <c r="C41" s="89"/>
      <c r="D41" s="89"/>
      <c r="E41" s="89"/>
      <c r="F41" s="91"/>
      <c r="G41" s="89"/>
      <c r="H41" s="90"/>
      <c r="I41" s="89"/>
      <c r="J41" s="89"/>
      <c r="K41" s="93"/>
      <c r="L41" s="89"/>
    </row>
    <row r="42" spans="1:15" x14ac:dyDescent="0.25">
      <c r="A42" s="94" t="s">
        <v>104</v>
      </c>
      <c r="B42" s="92"/>
      <c r="C42" s="89"/>
      <c r="D42" s="89"/>
      <c r="E42" s="89"/>
      <c r="F42" s="91"/>
      <c r="G42" s="89"/>
      <c r="H42" s="90"/>
      <c r="I42" s="89"/>
      <c r="J42" s="89"/>
      <c r="K42" s="93"/>
      <c r="L42" s="89"/>
    </row>
    <row r="43" spans="1:15" x14ac:dyDescent="0.25">
      <c r="A43" s="94" t="s">
        <v>103</v>
      </c>
      <c r="B43" s="92"/>
      <c r="C43" s="89"/>
      <c r="D43" s="89"/>
      <c r="E43" s="89"/>
      <c r="F43" s="91"/>
      <c r="G43" s="89"/>
      <c r="H43" s="90"/>
      <c r="I43" s="89"/>
      <c r="J43" s="89"/>
      <c r="K43" s="93"/>
      <c r="L43" s="89"/>
    </row>
    <row r="44" spans="1:15" x14ac:dyDescent="0.25">
      <c r="A44" s="94" t="s">
        <v>102</v>
      </c>
      <c r="B44" s="92"/>
      <c r="C44" s="89"/>
      <c r="D44" s="89"/>
      <c r="E44" s="89"/>
      <c r="F44" s="91"/>
      <c r="G44" s="89"/>
      <c r="H44" s="90"/>
      <c r="I44" s="89"/>
      <c r="J44" s="89"/>
      <c r="K44" s="93"/>
      <c r="L44" s="89"/>
    </row>
    <row r="45" spans="1:15" x14ac:dyDescent="0.25">
      <c r="A45" s="94" t="s">
        <v>101</v>
      </c>
      <c r="B45" s="92"/>
      <c r="C45" s="89"/>
      <c r="D45" s="89"/>
      <c r="E45" s="89"/>
      <c r="F45" s="91"/>
      <c r="G45" s="89"/>
      <c r="H45" s="90"/>
      <c r="I45" s="89"/>
      <c r="J45" s="89"/>
      <c r="K45" s="93"/>
      <c r="L45" s="89"/>
    </row>
    <row r="46" spans="1:15" x14ac:dyDescent="0.25">
      <c r="A46" s="94" t="s">
        <v>100</v>
      </c>
      <c r="B46" s="92"/>
      <c r="C46" s="89"/>
      <c r="D46" s="89"/>
      <c r="E46" s="89"/>
      <c r="F46" s="91"/>
      <c r="G46" s="89"/>
      <c r="H46" s="90"/>
      <c r="I46" s="89"/>
      <c r="J46" s="89"/>
      <c r="K46" s="93"/>
      <c r="L46" s="89"/>
    </row>
    <row r="47" spans="1:15" x14ac:dyDescent="0.25">
      <c r="A47" s="89"/>
      <c r="B47" s="92"/>
      <c r="C47" s="89"/>
      <c r="D47" s="89"/>
      <c r="E47" s="89"/>
      <c r="F47" s="91"/>
      <c r="G47" s="89"/>
      <c r="H47" s="90"/>
      <c r="I47" s="89"/>
      <c r="J47" s="89"/>
      <c r="L47" s="89"/>
    </row>
    <row r="48" spans="1:15" x14ac:dyDescent="0.25">
      <c r="A48" s="89"/>
      <c r="B48" s="92"/>
      <c r="C48" s="89"/>
      <c r="D48" s="89"/>
      <c r="E48" s="89"/>
      <c r="F48" s="91"/>
      <c r="G48" s="89"/>
      <c r="H48" s="90"/>
      <c r="I48" s="89"/>
      <c r="J48" s="89"/>
      <c r="L48" s="89"/>
    </row>
    <row r="49" spans="1:12" x14ac:dyDescent="0.25">
      <c r="A49" s="89"/>
      <c r="B49" s="92"/>
      <c r="C49" s="89"/>
      <c r="D49" s="89"/>
      <c r="E49" s="89"/>
      <c r="F49" s="91"/>
      <c r="G49" s="89"/>
      <c r="H49" s="90"/>
      <c r="I49" s="89"/>
      <c r="J49" s="89"/>
      <c r="L49" s="89"/>
    </row>
    <row r="50" spans="1:12" x14ac:dyDescent="0.25">
      <c r="A50" s="89"/>
      <c r="B50" s="92"/>
      <c r="C50" s="89"/>
      <c r="D50" s="89"/>
      <c r="E50" s="89"/>
      <c r="F50" s="91"/>
      <c r="G50" s="89"/>
      <c r="H50" s="90"/>
      <c r="I50" s="89"/>
      <c r="J50" s="89"/>
      <c r="L50" s="89"/>
    </row>
    <row r="51" spans="1:12" x14ac:dyDescent="0.25">
      <c r="A51" s="89"/>
      <c r="B51" s="92"/>
      <c r="C51" s="89"/>
      <c r="D51" s="89"/>
      <c r="E51" s="89"/>
      <c r="F51" s="91"/>
      <c r="G51" s="89"/>
      <c r="H51" s="90"/>
      <c r="I51" s="89"/>
      <c r="J51" s="89"/>
      <c r="L51" s="89"/>
    </row>
    <row r="52" spans="1:12" x14ac:dyDescent="0.25">
      <c r="A52" s="89"/>
      <c r="B52" s="92"/>
      <c r="C52" s="89"/>
      <c r="D52" s="89"/>
      <c r="E52" s="89"/>
      <c r="F52" s="91"/>
      <c r="G52" s="89"/>
      <c r="H52" s="90"/>
      <c r="I52" s="89"/>
      <c r="J52" s="89"/>
      <c r="L52" s="89"/>
    </row>
    <row r="53" spans="1:12" x14ac:dyDescent="0.25">
      <c r="A53" s="89"/>
      <c r="B53" s="92"/>
      <c r="C53" s="89"/>
      <c r="D53" s="89"/>
      <c r="E53" s="89"/>
      <c r="F53" s="91"/>
      <c r="G53" s="89"/>
      <c r="H53" s="90"/>
      <c r="I53" s="89"/>
      <c r="J53" s="89"/>
      <c r="L53" s="89"/>
    </row>
    <row r="54" spans="1:12" x14ac:dyDescent="0.25">
      <c r="A54" s="89"/>
      <c r="B54" s="92"/>
      <c r="C54" s="89"/>
      <c r="D54" s="89"/>
      <c r="E54" s="89"/>
      <c r="F54" s="91"/>
      <c r="G54" s="89"/>
      <c r="H54" s="90"/>
      <c r="I54" s="89"/>
      <c r="J54" s="89"/>
      <c r="L54" s="89"/>
    </row>
    <row r="55" spans="1:12" x14ac:dyDescent="0.25">
      <c r="A55" s="89"/>
      <c r="B55" s="92"/>
      <c r="C55" s="89"/>
      <c r="D55" s="89"/>
      <c r="E55" s="89"/>
      <c r="F55" s="91"/>
      <c r="G55" s="89"/>
      <c r="H55" s="90"/>
      <c r="I55" s="89"/>
      <c r="J55" s="89"/>
      <c r="L55" s="89"/>
    </row>
    <row r="56" spans="1:12" x14ac:dyDescent="0.25">
      <c r="A56" s="89"/>
      <c r="G56" s="89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D9" sqref="D9"/>
    </sheetView>
  </sheetViews>
  <sheetFormatPr defaultRowHeight="15" x14ac:dyDescent="0.25"/>
  <cols>
    <col min="1" max="1" width="22.7109375" bestFit="1" customWidth="1"/>
    <col min="2" max="2" width="11.28515625" bestFit="1" customWidth="1"/>
    <col min="3" max="3" width="19.5703125" customWidth="1"/>
    <col min="4" max="4" width="19.42578125" bestFit="1" customWidth="1"/>
    <col min="5" max="5" width="14.85546875" customWidth="1"/>
    <col min="6" max="6" width="5.7109375" bestFit="1" customWidth="1"/>
    <col min="7" max="7" width="20" bestFit="1" customWidth="1"/>
    <col min="8" max="8" width="12.42578125" bestFit="1" customWidth="1"/>
    <col min="9" max="9" width="19.28515625" bestFit="1" customWidth="1"/>
  </cols>
  <sheetData>
    <row r="1" spans="1:9" x14ac:dyDescent="0.25">
      <c r="A1" s="21" t="s">
        <v>23</v>
      </c>
      <c r="B1" s="22"/>
      <c r="C1" s="23"/>
      <c r="D1" s="3"/>
      <c r="E1" s="4"/>
      <c r="F1" s="24"/>
      <c r="G1" s="23"/>
      <c r="H1" s="25"/>
      <c r="I1" s="7" t="s">
        <v>1</v>
      </c>
    </row>
    <row r="2" spans="1:9" x14ac:dyDescent="0.25">
      <c r="A2" s="8" t="s">
        <v>3</v>
      </c>
      <c r="B2" s="8"/>
      <c r="C2" s="26"/>
      <c r="D2" s="8"/>
      <c r="E2" s="8"/>
      <c r="F2" s="9"/>
      <c r="G2" s="26"/>
      <c r="H2" s="27"/>
      <c r="I2" s="10"/>
    </row>
    <row r="3" spans="1:9" x14ac:dyDescent="0.25">
      <c r="A3" s="11">
        <f>SUMPRODUCT((A5:A20004&lt;&gt;"")/COUNTIF(A5:A20004,A5:A20004&amp;""))</f>
        <v>0</v>
      </c>
      <c r="B3" s="11"/>
      <c r="C3" s="12">
        <f>SUMPRODUCT(1/COUNTIF(A5:A20004,A5:A20004&amp;""),C5:C20004)</f>
        <v>0</v>
      </c>
      <c r="D3" s="28"/>
      <c r="E3" s="11"/>
      <c r="F3" s="15"/>
      <c r="G3" s="15">
        <f>SUM(G5:G20004)</f>
        <v>0</v>
      </c>
      <c r="H3" s="29"/>
      <c r="I3" s="13"/>
    </row>
    <row r="4" spans="1:9" ht="30" x14ac:dyDescent="0.25">
      <c r="A4" s="16" t="s">
        <v>9</v>
      </c>
      <c r="B4" s="16" t="s">
        <v>10</v>
      </c>
      <c r="C4" s="16" t="s">
        <v>11</v>
      </c>
      <c r="D4" s="16" t="s">
        <v>12</v>
      </c>
      <c r="E4" s="17" t="s">
        <v>14</v>
      </c>
      <c r="F4" s="16" t="s">
        <v>17</v>
      </c>
      <c r="G4" s="16" t="s">
        <v>18</v>
      </c>
      <c r="H4" s="16" t="s">
        <v>19</v>
      </c>
      <c r="I4" s="16" t="s">
        <v>16</v>
      </c>
    </row>
  </sheetData>
  <sheetProtection sheet="1" objects="1" scenarios="1"/>
  <protectedRanges>
    <protectedRange sqref="A2:I3 A1:H1" name="Summary_2_1"/>
    <protectedRange sqref="I1" name="Summary_1_1_1"/>
  </protectedRanges>
  <hyperlinks>
    <hyperlink ref="I1" location="b2cl" display="HELP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workbookViewId="0">
      <selection activeCell="F3" sqref="F3"/>
    </sheetView>
  </sheetViews>
  <sheetFormatPr defaultRowHeight="15" x14ac:dyDescent="0.25"/>
  <cols>
    <col min="1" max="1" width="24.5703125" customWidth="1"/>
    <col min="2" max="2" width="18.5703125" customWidth="1"/>
    <col min="3" max="3" width="24.5703125" customWidth="1"/>
    <col min="4" max="4" width="29.7109375" bestFit="1" customWidth="1"/>
    <col min="5" max="5" width="26.28515625" bestFit="1" customWidth="1"/>
    <col min="6" max="6" width="17.85546875" customWidth="1"/>
    <col min="7" max="7" width="14.85546875" customWidth="1"/>
    <col min="8" max="8" width="7" customWidth="1"/>
    <col min="9" max="9" width="19" customWidth="1"/>
    <col min="10" max="10" width="12.5703125" customWidth="1"/>
    <col min="11" max="11" width="19.7109375" customWidth="1"/>
  </cols>
  <sheetData>
    <row r="1" spans="1:11" x14ac:dyDescent="0.25">
      <c r="A1" s="21" t="s">
        <v>240</v>
      </c>
      <c r="B1" s="16" t="s">
        <v>30</v>
      </c>
      <c r="C1" s="16"/>
      <c r="D1" s="19"/>
      <c r="E1" s="110" t="s">
        <v>20</v>
      </c>
      <c r="F1" s="110"/>
      <c r="G1" s="110"/>
      <c r="H1" s="110"/>
      <c r="I1" s="110"/>
      <c r="J1" s="111"/>
      <c r="K1" s="18" t="s">
        <v>1</v>
      </c>
    </row>
    <row r="2" spans="1:11" x14ac:dyDescent="0.25">
      <c r="A2" s="8" t="s">
        <v>3</v>
      </c>
      <c r="B2" s="8"/>
      <c r="C2" s="8"/>
      <c r="D2" s="8"/>
      <c r="E2" s="8"/>
      <c r="F2" s="26" t="s">
        <v>24</v>
      </c>
      <c r="G2" s="8"/>
      <c r="H2" s="9"/>
      <c r="I2" s="26" t="s">
        <v>5</v>
      </c>
      <c r="J2" s="27" t="s">
        <v>6</v>
      </c>
      <c r="K2" s="10"/>
    </row>
    <row r="3" spans="1:11" x14ac:dyDescent="0.25">
      <c r="A3" s="11">
        <f>SUMPRODUCT((A5:A2004&lt;&gt;"")/COUNTIF(A5:A2004,A5:A2004&amp;""))</f>
        <v>0</v>
      </c>
      <c r="B3" s="11"/>
      <c r="C3" s="30"/>
      <c r="D3" s="11"/>
      <c r="E3" s="11"/>
      <c r="F3" s="12">
        <f>SUMPRODUCT(1/COUNTIF(A5:A2004,A5:A2004&amp;""),F5:F2004)</f>
        <v>0</v>
      </c>
      <c r="G3" s="11"/>
      <c r="H3" s="15"/>
      <c r="I3" s="15">
        <f>SUM(I5:I2004)</f>
        <v>0</v>
      </c>
      <c r="J3" s="29">
        <f>SUM(J5:J2004)</f>
        <v>0</v>
      </c>
      <c r="K3" s="13"/>
    </row>
    <row r="4" spans="1:11" ht="30" x14ac:dyDescent="0.25">
      <c r="A4" s="16" t="s">
        <v>58</v>
      </c>
      <c r="B4" s="16" t="s">
        <v>59</v>
      </c>
      <c r="C4" s="16" t="s">
        <v>25</v>
      </c>
      <c r="D4" s="19" t="s">
        <v>21</v>
      </c>
      <c r="E4" s="19" t="s">
        <v>22</v>
      </c>
      <c r="F4" s="19" t="s">
        <v>11</v>
      </c>
      <c r="G4" s="20" t="s">
        <v>14</v>
      </c>
      <c r="H4" s="19" t="s">
        <v>17</v>
      </c>
      <c r="I4" s="19" t="s">
        <v>18</v>
      </c>
      <c r="J4" s="19" t="s">
        <v>19</v>
      </c>
      <c r="K4" s="19" t="s">
        <v>16</v>
      </c>
    </row>
  </sheetData>
  <sheetProtection sheet="1" objects="1" scenarios="1"/>
  <protectedRanges>
    <protectedRange sqref="E1 A1:A2 B2:K3 B1:C1 I1:J1" name="Summary_2"/>
    <protectedRange sqref="K1" name="Summary_1_1"/>
    <protectedRange sqref="A3" name="Summary_2_1"/>
  </protectedRanges>
  <mergeCells count="1">
    <mergeCell ref="E1:J1"/>
  </mergeCells>
  <hyperlinks>
    <hyperlink ref="K1" location="'Help Instruction'!B57" display="HELP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>
      <selection activeCell="E10" sqref="E10"/>
    </sheetView>
  </sheetViews>
  <sheetFormatPr defaultRowHeight="15" x14ac:dyDescent="0.25"/>
  <cols>
    <col min="1" max="1" width="22.42578125" bestFit="1" customWidth="1"/>
    <col min="2" max="2" width="19.42578125" bestFit="1" customWidth="1"/>
    <col min="3" max="3" width="14.85546875" customWidth="1"/>
    <col min="4" max="4" width="5.5703125" bestFit="1" customWidth="1"/>
    <col min="5" max="5" width="20.5703125" bestFit="1" customWidth="1"/>
    <col min="6" max="6" width="12.42578125" bestFit="1" customWidth="1"/>
    <col min="7" max="7" width="19.28515625" bestFit="1" customWidth="1"/>
  </cols>
  <sheetData>
    <row r="1" spans="1:7" x14ac:dyDescent="0.25">
      <c r="A1" s="31" t="s">
        <v>26</v>
      </c>
      <c r="B1" s="32"/>
      <c r="C1" s="4"/>
      <c r="D1" s="33"/>
      <c r="E1" s="15"/>
      <c r="F1" s="15"/>
      <c r="G1" s="7" t="s">
        <v>1</v>
      </c>
    </row>
    <row r="2" spans="1:7" x14ac:dyDescent="0.25">
      <c r="A2" s="34"/>
      <c r="B2" s="8"/>
      <c r="C2" s="8"/>
      <c r="D2" s="9"/>
      <c r="E2" s="9" t="s">
        <v>27</v>
      </c>
      <c r="F2" s="9" t="s">
        <v>6</v>
      </c>
      <c r="G2" s="34"/>
    </row>
    <row r="3" spans="1:7" x14ac:dyDescent="0.25">
      <c r="A3" s="28"/>
      <c r="B3" s="28"/>
      <c r="C3" s="11"/>
      <c r="D3" s="15"/>
      <c r="E3" s="15">
        <f>SUM(E5:E400)</f>
        <v>0</v>
      </c>
      <c r="F3" s="15">
        <f>SUM(F5:F400)</f>
        <v>0</v>
      </c>
      <c r="G3" s="28"/>
    </row>
    <row r="4" spans="1:7" ht="30" x14ac:dyDescent="0.25">
      <c r="A4" s="16" t="s">
        <v>28</v>
      </c>
      <c r="B4" s="16" t="s">
        <v>12</v>
      </c>
      <c r="C4" s="17" t="s">
        <v>14</v>
      </c>
      <c r="D4" s="16" t="s">
        <v>17</v>
      </c>
      <c r="E4" s="16" t="s">
        <v>18</v>
      </c>
      <c r="F4" s="16" t="s">
        <v>19</v>
      </c>
      <c r="G4" s="16" t="s">
        <v>16</v>
      </c>
    </row>
  </sheetData>
  <protectedRanges>
    <protectedRange sqref="B1:C3" name="Summary_1_1_1"/>
  </protectedRanges>
  <hyperlinks>
    <hyperlink ref="G1" location="B2CS" display="HELP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G3" sqref="G3"/>
    </sheetView>
  </sheetViews>
  <sheetFormatPr defaultRowHeight="15" x14ac:dyDescent="0.25"/>
  <cols>
    <col min="1" max="3" width="22.42578125" customWidth="1"/>
    <col min="4" max="4" width="29.85546875" bestFit="1" customWidth="1"/>
    <col min="5" max="5" width="16" bestFit="1" customWidth="1"/>
    <col min="6" max="6" width="14.85546875" customWidth="1"/>
    <col min="7" max="7" width="16" customWidth="1"/>
    <col min="8" max="8" width="21.140625" customWidth="1"/>
    <col min="9" max="9" width="15.5703125" bestFit="1" customWidth="1"/>
  </cols>
  <sheetData>
    <row r="1" spans="1:9" x14ac:dyDescent="0.25">
      <c r="A1" s="31" t="s">
        <v>29</v>
      </c>
      <c r="B1" s="35" t="s">
        <v>30</v>
      </c>
      <c r="C1" s="110" t="s">
        <v>31</v>
      </c>
      <c r="D1" s="110"/>
      <c r="E1" s="110"/>
      <c r="F1" s="110"/>
      <c r="G1" s="110"/>
      <c r="H1" s="110"/>
      <c r="I1" s="18" t="s">
        <v>1</v>
      </c>
    </row>
    <row r="2" spans="1:9" x14ac:dyDescent="0.25">
      <c r="A2" s="34"/>
      <c r="B2" s="34"/>
      <c r="C2" s="8"/>
      <c r="D2" s="34"/>
      <c r="E2" s="8"/>
      <c r="F2" s="34"/>
      <c r="G2" s="9" t="s">
        <v>27</v>
      </c>
      <c r="H2" s="9" t="s">
        <v>6</v>
      </c>
      <c r="I2" s="34"/>
    </row>
    <row r="3" spans="1:9" x14ac:dyDescent="0.25">
      <c r="A3" s="28"/>
      <c r="B3" s="28"/>
      <c r="C3" s="28"/>
      <c r="D3" s="28"/>
      <c r="E3" s="11"/>
      <c r="F3" s="28"/>
      <c r="G3" s="15">
        <f>SUM(G5:G9)</f>
        <v>0</v>
      </c>
      <c r="H3" s="15">
        <f>SUM(H5:H9)</f>
        <v>0</v>
      </c>
      <c r="I3" s="28"/>
    </row>
    <row r="4" spans="1:9" ht="30" x14ac:dyDescent="0.25">
      <c r="A4" s="16" t="s">
        <v>32</v>
      </c>
      <c r="B4" s="16" t="s">
        <v>33</v>
      </c>
      <c r="C4" s="19" t="s">
        <v>12</v>
      </c>
      <c r="D4" s="19" t="s">
        <v>28</v>
      </c>
      <c r="E4" s="20" t="s">
        <v>14</v>
      </c>
      <c r="F4" s="19" t="s">
        <v>17</v>
      </c>
      <c r="G4" s="19" t="s">
        <v>18</v>
      </c>
      <c r="H4" s="19" t="s">
        <v>19</v>
      </c>
      <c r="I4" s="19" t="s">
        <v>16</v>
      </c>
    </row>
  </sheetData>
  <sheetProtection sheet="1" objects="1" scenarios="1"/>
  <protectedRanges>
    <protectedRange sqref="C2:C3" name="Summary_1_1_2"/>
    <protectedRange sqref="D1:F1 B1" name="Summary_2_2"/>
  </protectedRanges>
  <mergeCells count="1">
    <mergeCell ref="C1:H1"/>
  </mergeCells>
  <hyperlinks>
    <hyperlink ref="I1" location="'Help Instruction'!B77" display="HELP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"/>
  <sheetViews>
    <sheetView topLeftCell="C1" workbookViewId="0">
      <selection activeCell="F10" sqref="F10"/>
    </sheetView>
  </sheetViews>
  <sheetFormatPr defaultRowHeight="15" x14ac:dyDescent="0.25"/>
  <cols>
    <col min="1" max="1" width="24.85546875" bestFit="1" customWidth="1"/>
    <col min="2" max="2" width="24.85546875" customWidth="1"/>
    <col min="3" max="3" width="27.7109375" bestFit="1" customWidth="1"/>
    <col min="4" max="4" width="24.85546875" bestFit="1" customWidth="1"/>
    <col min="5" max="5" width="14.7109375" bestFit="1" customWidth="1"/>
    <col min="6" max="6" width="19.42578125" bestFit="1" customWidth="1"/>
    <col min="7" max="7" width="14.85546875" bestFit="1" customWidth="1"/>
    <col min="8" max="8" width="26.7109375" customWidth="1"/>
    <col min="9" max="9" width="20.85546875" customWidth="1"/>
    <col min="10" max="10" width="14.85546875" customWidth="1"/>
    <col min="11" max="11" width="6.28515625" bestFit="1" customWidth="1"/>
    <col min="12" max="12" width="20" bestFit="1" customWidth="1"/>
    <col min="13" max="13" width="12.42578125" bestFit="1" customWidth="1"/>
  </cols>
  <sheetData>
    <row r="1" spans="1:13" x14ac:dyDescent="0.25">
      <c r="A1" s="21" t="s">
        <v>34</v>
      </c>
      <c r="B1" s="2"/>
      <c r="C1" s="3"/>
      <c r="D1" s="36"/>
      <c r="E1" s="3"/>
      <c r="F1" s="3"/>
      <c r="G1" s="4"/>
      <c r="H1" s="6"/>
      <c r="I1" s="5"/>
      <c r="J1" s="4"/>
      <c r="K1" s="24"/>
      <c r="L1" s="24"/>
      <c r="M1" s="7" t="s">
        <v>1</v>
      </c>
    </row>
    <row r="2" spans="1:13" x14ac:dyDescent="0.25">
      <c r="A2" s="8" t="s">
        <v>2</v>
      </c>
      <c r="B2" s="8"/>
      <c r="C2" s="8" t="s">
        <v>35</v>
      </c>
      <c r="D2" s="8"/>
      <c r="E2" s="8"/>
      <c r="F2" s="8"/>
      <c r="G2" s="8"/>
      <c r="H2" s="10"/>
      <c r="I2" s="9" t="s">
        <v>36</v>
      </c>
      <c r="J2" s="8"/>
      <c r="K2" s="9"/>
      <c r="L2" s="9" t="s">
        <v>5</v>
      </c>
      <c r="M2" s="9" t="s">
        <v>6</v>
      </c>
    </row>
    <row r="3" spans="1:13" x14ac:dyDescent="0.25">
      <c r="A3" s="11">
        <f>SUMPRODUCT((A5:A1001&lt;&gt;"")/COUNTIF(A5:A1001,A5:A1001&amp;""))</f>
        <v>0</v>
      </c>
      <c r="B3" s="11"/>
      <c r="C3" s="11">
        <f>SUMPRODUCT((C5:C1001&lt;&gt;"")/COUNTIF(C5:C1001,C5:C1001&amp;""))</f>
        <v>0</v>
      </c>
      <c r="D3" s="11"/>
      <c r="E3" s="28"/>
      <c r="F3" s="28"/>
      <c r="G3" s="11"/>
      <c r="H3" s="13"/>
      <c r="I3" s="37">
        <f>SUMPRODUCT(1/COUNTIF(C5:C1001,C5:C1001&amp;""),I5:I1001)</f>
        <v>0</v>
      </c>
      <c r="J3" s="11"/>
      <c r="K3" s="15"/>
      <c r="L3" s="15">
        <f>SUM(L5:L1001)</f>
        <v>0</v>
      </c>
      <c r="M3" s="15">
        <f>SUMIF(E5:E1001,"D",M5:M1001)-(SUMIF(E5:E1001,"C",M5:M1001)+SUMIF(E5:E1001,"R",M5:M1001))</f>
        <v>0</v>
      </c>
    </row>
    <row r="4" spans="1:13" ht="30" x14ac:dyDescent="0.25">
      <c r="A4" s="38" t="s">
        <v>7</v>
      </c>
      <c r="B4" s="38" t="s">
        <v>8</v>
      </c>
      <c r="C4" s="38" t="s">
        <v>37</v>
      </c>
      <c r="D4" s="38" t="s">
        <v>38</v>
      </c>
      <c r="E4" s="38" t="s">
        <v>39</v>
      </c>
      <c r="F4" s="16" t="s">
        <v>12</v>
      </c>
      <c r="G4" s="16" t="s">
        <v>13</v>
      </c>
      <c r="H4" s="16" t="s">
        <v>40</v>
      </c>
      <c r="I4" s="39" t="s">
        <v>41</v>
      </c>
      <c r="J4" s="17" t="s">
        <v>14</v>
      </c>
      <c r="K4" s="39" t="s">
        <v>17</v>
      </c>
      <c r="L4" s="39" t="s">
        <v>18</v>
      </c>
      <c r="M4" s="39" t="s">
        <v>19</v>
      </c>
    </row>
  </sheetData>
  <protectedRanges>
    <protectedRange sqref="I1:J3" name="Summary_2_2"/>
    <protectedRange sqref="F1:H3" name="Summary_1_1_2"/>
  </protectedRanges>
  <hyperlinks>
    <hyperlink ref="M1" location="'Help Instruction'!B88" display="HELP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"/>
  <sheetViews>
    <sheetView workbookViewId="0">
      <selection activeCell="D16" sqref="D16"/>
    </sheetView>
  </sheetViews>
  <sheetFormatPr defaultRowHeight="15" x14ac:dyDescent="0.25"/>
  <cols>
    <col min="1" max="2" width="26.7109375" customWidth="1"/>
    <col min="3" max="3" width="34.42578125" customWidth="1"/>
    <col min="4" max="4" width="31.42578125" customWidth="1"/>
    <col min="5" max="5" width="34.7109375" customWidth="1"/>
    <col min="6" max="6" width="30.28515625" customWidth="1"/>
    <col min="7" max="7" width="14.85546875" customWidth="1"/>
    <col min="8" max="8" width="19.42578125" bestFit="1" customWidth="1"/>
    <col min="9" max="9" width="14.85546875" bestFit="1" customWidth="1"/>
    <col min="10" max="10" width="26.7109375" customWidth="1"/>
    <col min="11" max="11" width="34.42578125" customWidth="1"/>
    <col min="12" max="12" width="14.85546875" customWidth="1"/>
    <col min="13" max="13" width="8.140625" customWidth="1"/>
    <col min="14" max="14" width="19.140625" customWidth="1"/>
    <col min="15" max="15" width="15.28515625" customWidth="1"/>
  </cols>
  <sheetData>
    <row r="1" spans="1:15" x14ac:dyDescent="0.25">
      <c r="A1" s="21" t="s">
        <v>42</v>
      </c>
      <c r="B1" s="112" t="s">
        <v>30</v>
      </c>
      <c r="C1" s="113"/>
      <c r="D1" s="113"/>
      <c r="E1" s="114" t="s">
        <v>31</v>
      </c>
      <c r="F1" s="114"/>
      <c r="G1" s="114"/>
      <c r="H1" s="114"/>
      <c r="I1" s="114"/>
      <c r="J1" s="114"/>
      <c r="K1" s="114"/>
      <c r="L1" s="114"/>
      <c r="M1" s="114"/>
      <c r="N1" s="114"/>
      <c r="O1" s="40" t="s">
        <v>1</v>
      </c>
    </row>
    <row r="2" spans="1:15" x14ac:dyDescent="0.25">
      <c r="A2" s="8" t="s">
        <v>2</v>
      </c>
      <c r="B2" s="8"/>
      <c r="C2" s="8" t="s">
        <v>43</v>
      </c>
      <c r="D2" s="8"/>
      <c r="E2" s="8"/>
      <c r="F2" s="8"/>
      <c r="G2" s="8"/>
      <c r="H2" s="8"/>
      <c r="I2" s="8"/>
      <c r="J2" s="10"/>
      <c r="K2" s="9" t="s">
        <v>36</v>
      </c>
      <c r="L2" s="8"/>
      <c r="M2" s="9"/>
      <c r="N2" s="9" t="s">
        <v>5</v>
      </c>
      <c r="O2" s="9" t="s">
        <v>6</v>
      </c>
    </row>
    <row r="3" spans="1:15" x14ac:dyDescent="0.25">
      <c r="A3" s="11">
        <f>SUMPRODUCT((A5:A1001&lt;&gt;"")/COUNTIF(A5:A1001,A5:A1001&amp;""))</f>
        <v>0</v>
      </c>
      <c r="B3" s="11"/>
      <c r="C3" s="13">
        <f>SUMPRODUCT((C5:C1001&lt;&gt;"")/COUNTIF(C5:C1001,C5:C1001&amp;""))</f>
        <v>0</v>
      </c>
      <c r="D3" s="11"/>
      <c r="E3" s="11"/>
      <c r="F3" s="11"/>
      <c r="G3" s="28"/>
      <c r="H3" s="28"/>
      <c r="I3" s="11"/>
      <c r="J3" s="13"/>
      <c r="K3" s="37">
        <f>SUMPRODUCT(1/COUNTIF(C5:C1001,C5:C1001&amp;""),K5:K1001)</f>
        <v>0</v>
      </c>
      <c r="L3" s="11"/>
      <c r="M3" s="15"/>
      <c r="N3" s="15">
        <f>SUM(N5:N1004)</f>
        <v>0</v>
      </c>
      <c r="O3" s="15">
        <f>SUMIF(G5:G1001,"D",O5:O1001)-(SUMIF(G5:G1001,"C",O5:O1001)+SUMIF(G5:G1001,"R",O5:O1001))</f>
        <v>0</v>
      </c>
    </row>
    <row r="4" spans="1:15" ht="30" x14ac:dyDescent="0.25">
      <c r="A4" s="41" t="s">
        <v>7</v>
      </c>
      <c r="B4" s="38" t="s">
        <v>8</v>
      </c>
      <c r="C4" s="38" t="s">
        <v>44</v>
      </c>
      <c r="D4" s="38" t="s">
        <v>45</v>
      </c>
      <c r="E4" s="42" t="s">
        <v>46</v>
      </c>
      <c r="F4" s="42" t="s">
        <v>47</v>
      </c>
      <c r="G4" s="42" t="s">
        <v>39</v>
      </c>
      <c r="H4" s="19" t="s">
        <v>12</v>
      </c>
      <c r="I4" s="19" t="s">
        <v>13</v>
      </c>
      <c r="J4" s="19" t="s">
        <v>40</v>
      </c>
      <c r="K4" s="43" t="s">
        <v>41</v>
      </c>
      <c r="L4" s="44" t="s">
        <v>14</v>
      </c>
      <c r="M4" s="43" t="s">
        <v>17</v>
      </c>
      <c r="N4" s="43" t="s">
        <v>18</v>
      </c>
      <c r="O4" s="43" t="s">
        <v>19</v>
      </c>
    </row>
  </sheetData>
  <protectedRanges>
    <protectedRange sqref="K1:L3" name="Summary_2_1_1"/>
    <protectedRange sqref="B1 D1" name="Summary_2_2"/>
    <protectedRange sqref="H1:H3" name="Summary_1_1_1"/>
    <protectedRange sqref="I1:I3" name="Summary_1_1_2_1"/>
    <protectedRange sqref="J1:J3" name="Summary_1_1_3_1"/>
  </protectedRanges>
  <mergeCells count="2">
    <mergeCell ref="B1:D1"/>
    <mergeCell ref="E1:N1"/>
  </mergeCells>
  <hyperlinks>
    <hyperlink ref="O1" location="'Help Instruction'!B102" display="HELP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"/>
  <sheetViews>
    <sheetView workbookViewId="0">
      <selection activeCell="D8" sqref="D8"/>
    </sheetView>
  </sheetViews>
  <sheetFormatPr defaultRowHeight="15" x14ac:dyDescent="0.25"/>
  <cols>
    <col min="1" max="1" width="26.5703125" bestFit="1" customWidth="1"/>
    <col min="2" max="2" width="27.7109375" bestFit="1" customWidth="1"/>
    <col min="3" max="3" width="25.5703125" bestFit="1" customWidth="1"/>
    <col min="4" max="4" width="14.7109375" bestFit="1" customWidth="1"/>
    <col min="5" max="5" width="19.42578125" bestFit="1" customWidth="1"/>
    <col min="6" max="6" width="25.140625" bestFit="1" customWidth="1"/>
    <col min="7" max="7" width="14.85546875" customWidth="1"/>
    <col min="8" max="8" width="5.5703125" bestFit="1" customWidth="1"/>
    <col min="9" max="9" width="20" bestFit="1" customWidth="1"/>
    <col min="10" max="10" width="12.42578125" bestFit="1" customWidth="1"/>
  </cols>
  <sheetData>
    <row r="1" spans="1:10" x14ac:dyDescent="0.25">
      <c r="A1" s="21" t="s">
        <v>48</v>
      </c>
      <c r="B1" s="3"/>
      <c r="C1" s="36"/>
      <c r="D1" s="3"/>
      <c r="E1" s="3"/>
      <c r="F1" s="5"/>
      <c r="G1" s="4"/>
      <c r="H1" s="23"/>
      <c r="I1" s="24"/>
      <c r="J1" s="7" t="s">
        <v>1</v>
      </c>
    </row>
    <row r="2" spans="1:10" x14ac:dyDescent="0.25">
      <c r="A2" s="8"/>
      <c r="B2" s="8" t="s">
        <v>43</v>
      </c>
      <c r="C2" s="8"/>
      <c r="D2" s="8"/>
      <c r="E2" s="8"/>
      <c r="F2" s="9" t="s">
        <v>36</v>
      </c>
      <c r="G2" s="8"/>
      <c r="H2" s="26"/>
      <c r="I2" s="9" t="s">
        <v>5</v>
      </c>
      <c r="J2" s="9" t="s">
        <v>6</v>
      </c>
    </row>
    <row r="3" spans="1:10" x14ac:dyDescent="0.25">
      <c r="A3" s="28"/>
      <c r="B3" s="11">
        <f>SUMPRODUCT((B5:B1001&lt;&gt;"")/COUNTIF(B5:B1001,B5:B1001&amp;""))</f>
        <v>0</v>
      </c>
      <c r="C3" s="11"/>
      <c r="D3" s="28"/>
      <c r="E3" s="28"/>
      <c r="F3" s="37">
        <f>SUMPRODUCT(1/COUNTIF(B5:B1001,B5:B1001&amp;""),F5:F1001)</f>
        <v>0</v>
      </c>
      <c r="G3" s="11"/>
      <c r="H3" s="30"/>
      <c r="I3" s="15">
        <f>SUM(I5:I1001)</f>
        <v>0</v>
      </c>
      <c r="J3" s="15">
        <f>SUMIF(D5:D1001,"D",J5:J1001)-(SUMIF(D5:D1001,"C",J5:J1001)+SUMIF(D5:D1001,"R",J5:J1001))</f>
        <v>0</v>
      </c>
    </row>
    <row r="4" spans="1:10" ht="30" x14ac:dyDescent="0.25">
      <c r="A4" s="16" t="s">
        <v>49</v>
      </c>
      <c r="B4" s="38" t="s">
        <v>37</v>
      </c>
      <c r="C4" s="38" t="s">
        <v>38</v>
      </c>
      <c r="D4" s="38" t="s">
        <v>39</v>
      </c>
      <c r="E4" s="16" t="s">
        <v>12</v>
      </c>
      <c r="F4" s="39" t="s">
        <v>41</v>
      </c>
      <c r="G4" s="17" t="s">
        <v>14</v>
      </c>
      <c r="H4" s="45" t="s">
        <v>17</v>
      </c>
      <c r="I4" s="39" t="s">
        <v>18</v>
      </c>
      <c r="J4" s="39" t="s">
        <v>19</v>
      </c>
    </row>
  </sheetData>
  <protectedRanges>
    <protectedRange sqref="F1:G3" name="Summary_1_1_1"/>
    <protectedRange sqref="E1:E3" name="Summary_2_1_1"/>
  </protectedRanges>
  <hyperlinks>
    <hyperlink ref="J1" location="CDNUR" display="HELP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21</vt:i4>
      </vt:variant>
      <vt:variant>
        <vt:lpstr>Named Ranges</vt:lpstr>
      </vt:variant>
      <vt:variant>
        <vt:i4>16</vt:i4>
      </vt:variant>
    </vt:vector>
  </HeadingPairs>
  <TitlesOfParts>
    <vt:vector size="37" baseType="lpstr">
      <vt:lpstr>b2b,sez,de</vt:lpstr>
      <vt:lpstr>b2ba</vt:lpstr>
      <vt:lpstr>b2cl</vt:lpstr>
      <vt:lpstr>b2cla</vt:lpstr>
      <vt:lpstr>b2cs</vt:lpstr>
      <vt:lpstr>b2csa</vt:lpstr>
      <vt:lpstr>cdnr</vt:lpstr>
      <vt:lpstr>cdnra</vt:lpstr>
      <vt:lpstr>cdnur</vt:lpstr>
      <vt:lpstr>cdnura</vt:lpstr>
      <vt:lpstr>exp</vt:lpstr>
      <vt:lpstr>expa</vt:lpstr>
      <vt:lpstr>at</vt:lpstr>
      <vt:lpstr>ata</vt:lpstr>
      <vt:lpstr>atadj</vt:lpstr>
      <vt:lpstr>atadja</vt:lpstr>
      <vt:lpstr>exemp</vt:lpstr>
      <vt:lpstr>hsn(b2b)</vt:lpstr>
      <vt:lpstr>hsn(b2c)</vt:lpstr>
      <vt:lpstr>docs</vt:lpstr>
      <vt:lpstr>master</vt:lpstr>
      <vt:lpstr>CDRNOTE</vt:lpstr>
      <vt:lpstr>DIFF</vt:lpstr>
      <vt:lpstr>DOCUMENT</vt:lpstr>
      <vt:lpstr>EXP</vt:lpstr>
      <vt:lpstr>FYEAR</vt:lpstr>
      <vt:lpstr>INVTYPE</vt:lpstr>
      <vt:lpstr>MONTH</vt:lpstr>
      <vt:lpstr>NOTE</vt:lpstr>
      <vt:lpstr>NUQC</vt:lpstr>
      <vt:lpstr>POS</vt:lpstr>
      <vt:lpstr>RATE</vt:lpstr>
      <vt:lpstr>RCHARGE</vt:lpstr>
      <vt:lpstr>STYPE</vt:lpstr>
      <vt:lpstr>TYPE</vt:lpstr>
      <vt:lpstr>UQC</vt:lpstr>
      <vt:lpstr>URTYPE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dcterms:created xsi:type="dcterms:W3CDTF">2023-01-11T11:31:25Z</dcterms:created>
  <dcterms:modified xsi:type="dcterms:W3CDTF">2025-06-03T11:48:39Z</dcterms:modified>
</cp:coreProperties>
</file>